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240"/>
  </bookViews>
  <sheets>
    <sheet name="城市棚户区改造" sheetId="1" r:id="rId1"/>
  </sheets>
  <calcPr calcId="144525"/>
</workbook>
</file>

<file path=xl/sharedStrings.xml><?xml version="1.0" encoding="utf-8"?>
<sst xmlns="http://schemas.openxmlformats.org/spreadsheetml/2006/main" count="52" uniqueCount="45">
  <si>
    <t>城市棚户区改造项目信息表</t>
  </si>
  <si>
    <t>住房保障部门（章）：</t>
  </si>
  <si>
    <t xml:space="preserve">单位：户、套、平方米、万元 </t>
  </si>
  <si>
    <t>填表人：</t>
  </si>
  <si>
    <t>曾可娟</t>
  </si>
  <si>
    <t>单位负责人（签字）：</t>
  </si>
  <si>
    <t>巡查组负责人（签字）：</t>
  </si>
  <si>
    <t>填表时间：</t>
  </si>
  <si>
    <t>项目名称</t>
  </si>
  <si>
    <t>基本信息</t>
  </si>
  <si>
    <t>计划规模</t>
  </si>
  <si>
    <t>拆迁安置情况</t>
  </si>
  <si>
    <t>安置住房已开工建设</t>
  </si>
  <si>
    <t>安置住房基本建成</t>
  </si>
  <si>
    <t>安置住房竣工</t>
  </si>
  <si>
    <t>完成投资</t>
  </si>
  <si>
    <t>未开工项目</t>
  </si>
  <si>
    <t>项目实施主体</t>
  </si>
  <si>
    <t>建设地点</t>
  </si>
  <si>
    <t>当年实施户数</t>
  </si>
  <si>
    <t>拆迁面积</t>
  </si>
  <si>
    <t>总投资</t>
  </si>
  <si>
    <t>年度计划投资</t>
  </si>
  <si>
    <t>已签订安置协议户数</t>
  </si>
  <si>
    <t>完成拆迁户数</t>
  </si>
  <si>
    <t>完成拆迁面积</t>
  </si>
  <si>
    <t>套数</t>
  </si>
  <si>
    <t>面积</t>
  </si>
  <si>
    <t>原因</t>
  </si>
  <si>
    <t>预计开工时间</t>
  </si>
  <si>
    <t>实物安置</t>
  </si>
  <si>
    <t>货币安置</t>
  </si>
  <si>
    <t>新建安置
房建设</t>
  </si>
  <si>
    <t>改扩翻</t>
  </si>
  <si>
    <t xml:space="preserve">新建安置房
</t>
  </si>
  <si>
    <t>西湖管理区
纸机巷棚改项目</t>
  </si>
  <si>
    <t>湖南东晟置业有限公司</t>
  </si>
  <si>
    <t>西湖镇新民社区纸机巷</t>
  </si>
  <si>
    <t>西湖管理区东湖社区综合楼棚改项目</t>
  </si>
  <si>
    <t>常德市西湖管理区房地产开发公司</t>
  </si>
  <si>
    <t>西湖镇东湖社区如意巷</t>
  </si>
  <si>
    <t>西湖管理区2022年北入口片区棚户区改扩翻建项目</t>
  </si>
  <si>
    <t>西湖管理区住建局</t>
  </si>
  <si>
    <t>西湖镇西常路</t>
  </si>
  <si>
    <t>注： 1、依据湘建保函〔2022〕2号文分项目填报此表，确保项目基础信息与2号文信息保持一致。
        2、县市数据先分县市填报后再市州汇总合计。
        3、县区上报数据（月报），各市级填表责任人于每月28日前完成数据审核汇总上报。
        4、账号登录系统后存在可见多张表格的情况，填报员只需上报各自负责的表格。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</si>
</sst>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8"/>
      <color rgb="FF000000"/>
      <name val="宋体"/>
      <charset val="134"/>
    </font>
    <font>
      <b/>
      <sz val="11"/>
      <color rgb="FF000000"/>
      <name val="宋体"/>
      <charset val="134"/>
    </font>
    <font>
      <b/>
      <sz val="10"/>
      <color rgb="FF000000"/>
      <name val="仿宋_GB2312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9"/>
      <color rgb="FF000000"/>
      <name val="仿宋（ST FangSong）"/>
      <charset val="134"/>
    </font>
    <font>
      <sz val="10"/>
      <name val="宋体"/>
      <charset val="134"/>
    </font>
    <font>
      <b/>
      <sz val="11"/>
      <color rgb="FFFF0000"/>
      <name val="宋体"/>
      <charset val="134"/>
    </font>
    <font>
      <b/>
      <sz val="9"/>
      <color rgb="FF000000"/>
      <name val="仿宋_GB2312"/>
      <charset val="134"/>
    </font>
    <font>
      <sz val="11"/>
      <color rgb="FF000000"/>
      <name val="仿宋（ST FangSong）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25" fillId="13" borderId="13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2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13"/>
  <sheetViews>
    <sheetView tabSelected="1" workbookViewId="0">
      <selection activeCell="X9" sqref="X9"/>
    </sheetView>
  </sheetViews>
  <sheetFormatPr defaultColWidth="9" defaultRowHeight="13.5"/>
  <cols>
    <col min="1" max="1" width="14.75" customWidth="1"/>
    <col min="4" max="4" width="3.5" customWidth="1"/>
    <col min="5" max="5" width="3.875" customWidth="1"/>
    <col min="6" max="6" width="4.625" customWidth="1"/>
    <col min="7" max="7" width="4.5" customWidth="1"/>
    <col min="8" max="8" width="3.5" customWidth="1"/>
    <col min="10" max="10" width="7.25" customWidth="1"/>
    <col min="11" max="11" width="5.125" customWidth="1"/>
    <col min="12" max="12" width="4.375" customWidth="1"/>
    <col min="13" max="13" width="5.125" customWidth="1"/>
    <col min="14" max="14" width="5.75" customWidth="1"/>
    <col min="15" max="15" width="4.875" customWidth="1"/>
    <col min="16" max="16" width="3.875" customWidth="1"/>
    <col min="17" max="17" width="3.625" customWidth="1"/>
    <col min="18" max="18" width="12.75" customWidth="1"/>
    <col min="19" max="19" width="5.375" customWidth="1"/>
    <col min="20" max="20" width="12.125" customWidth="1"/>
    <col min="21" max="21" width="5.875" customWidth="1"/>
    <col min="23" max="23" width="5" customWidth="1"/>
    <col min="24" max="24" width="8.625" customWidth="1"/>
    <col min="26" max="26" width="6.25" customWidth="1"/>
    <col min="27" max="27" width="5.375" customWidth="1"/>
  </cols>
  <sheetData>
    <row r="1" ht="22.5" spans="1:2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ht="21" customHeight="1" spans="1:27">
      <c r="A2" s="2" t="s">
        <v>1</v>
      </c>
      <c r="B2" s="2"/>
      <c r="C2" s="2"/>
      <c r="D2" s="2"/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19" t="s">
        <v>2</v>
      </c>
      <c r="Y2" s="19"/>
      <c r="Z2" s="19"/>
      <c r="AA2" s="19"/>
    </row>
    <row r="3" ht="24" customHeight="1" spans="1:27">
      <c r="A3" s="4" t="s">
        <v>3</v>
      </c>
      <c r="B3" s="4" t="s">
        <v>4</v>
      </c>
      <c r="C3" s="4"/>
      <c r="D3" s="5"/>
      <c r="E3" s="6"/>
      <c r="F3" s="7"/>
      <c r="G3" s="4" t="s">
        <v>5</v>
      </c>
      <c r="H3" s="4"/>
      <c r="I3" s="4"/>
      <c r="J3" s="16"/>
      <c r="K3" s="16"/>
      <c r="L3" s="7"/>
      <c r="M3" s="7"/>
      <c r="N3" s="17"/>
      <c r="O3" s="17"/>
      <c r="P3" s="4" t="s">
        <v>6</v>
      </c>
      <c r="Q3" s="4"/>
      <c r="R3" s="4"/>
      <c r="S3" s="20"/>
      <c r="T3" s="20"/>
      <c r="U3" s="21"/>
      <c r="V3" s="17"/>
      <c r="W3" s="22"/>
      <c r="X3" s="7"/>
      <c r="Y3" s="4" t="s">
        <v>7</v>
      </c>
      <c r="Z3" s="25">
        <v>44886</v>
      </c>
      <c r="AA3" s="26"/>
    </row>
    <row r="4" ht="39" customHeight="1" spans="1:27">
      <c r="A4" s="8" t="s">
        <v>8</v>
      </c>
      <c r="B4" s="8" t="s">
        <v>9</v>
      </c>
      <c r="C4" s="8"/>
      <c r="D4" s="8" t="s">
        <v>10</v>
      </c>
      <c r="E4" s="8"/>
      <c r="F4" s="8"/>
      <c r="G4" s="8"/>
      <c r="H4" s="8"/>
      <c r="I4" s="8"/>
      <c r="J4" s="8"/>
      <c r="K4" s="8"/>
      <c r="L4" s="8" t="s">
        <v>11</v>
      </c>
      <c r="M4" s="8"/>
      <c r="N4" s="8"/>
      <c r="O4" s="8"/>
      <c r="P4" s="8"/>
      <c r="Q4" s="8"/>
      <c r="R4" s="8"/>
      <c r="S4" s="8" t="s">
        <v>12</v>
      </c>
      <c r="T4" s="8"/>
      <c r="U4" s="8" t="s">
        <v>13</v>
      </c>
      <c r="V4" s="8"/>
      <c r="W4" s="11" t="s">
        <v>14</v>
      </c>
      <c r="X4" s="11"/>
      <c r="Y4" s="13" t="s">
        <v>15</v>
      </c>
      <c r="Z4" s="11" t="s">
        <v>16</v>
      </c>
      <c r="AA4" s="11"/>
    </row>
    <row r="5" spans="1:27">
      <c r="A5" s="8"/>
      <c r="B5" s="8" t="s">
        <v>17</v>
      </c>
      <c r="C5" s="8" t="s">
        <v>18</v>
      </c>
      <c r="D5" s="9" t="s">
        <v>19</v>
      </c>
      <c r="E5" s="9"/>
      <c r="F5" s="9"/>
      <c r="G5" s="9"/>
      <c r="H5" s="9"/>
      <c r="I5" s="8" t="s">
        <v>20</v>
      </c>
      <c r="J5" s="8" t="s">
        <v>21</v>
      </c>
      <c r="K5" s="8" t="s">
        <v>22</v>
      </c>
      <c r="L5" s="8" t="s">
        <v>23</v>
      </c>
      <c r="M5" s="8"/>
      <c r="N5" s="8"/>
      <c r="O5" s="8"/>
      <c r="P5" s="8"/>
      <c r="Q5" s="10" t="s">
        <v>24</v>
      </c>
      <c r="R5" s="8" t="s">
        <v>25</v>
      </c>
      <c r="S5" s="23" t="s">
        <v>26</v>
      </c>
      <c r="T5" s="8" t="s">
        <v>27</v>
      </c>
      <c r="U5" s="24" t="s">
        <v>26</v>
      </c>
      <c r="V5" s="8" t="s">
        <v>27</v>
      </c>
      <c r="W5" s="12" t="s">
        <v>26</v>
      </c>
      <c r="X5" s="13" t="s">
        <v>27</v>
      </c>
      <c r="Y5" s="13"/>
      <c r="Z5" s="13" t="s">
        <v>28</v>
      </c>
      <c r="AA5" s="13" t="s">
        <v>29</v>
      </c>
    </row>
    <row r="6" spans="1:27">
      <c r="A6" s="8"/>
      <c r="B6" s="8"/>
      <c r="C6" s="8"/>
      <c r="D6" s="10"/>
      <c r="E6" s="11" t="s">
        <v>30</v>
      </c>
      <c r="F6" s="11"/>
      <c r="G6" s="11"/>
      <c r="H6" s="12" t="s">
        <v>31</v>
      </c>
      <c r="I6" s="8"/>
      <c r="J6" s="8"/>
      <c r="K6" s="8"/>
      <c r="L6" s="10"/>
      <c r="M6" s="11" t="s">
        <v>30</v>
      </c>
      <c r="N6" s="11"/>
      <c r="O6" s="11"/>
      <c r="P6" s="12" t="s">
        <v>31</v>
      </c>
      <c r="Q6" s="10"/>
      <c r="R6" s="8"/>
      <c r="S6" s="23"/>
      <c r="T6" s="8"/>
      <c r="U6" s="24"/>
      <c r="V6" s="8"/>
      <c r="W6" s="12"/>
      <c r="X6" s="13"/>
      <c r="Y6" s="13"/>
      <c r="Z6" s="13"/>
      <c r="AA6" s="13"/>
    </row>
    <row r="7" ht="73" customHeight="1" spans="1:27">
      <c r="A7" s="8"/>
      <c r="B7" s="8"/>
      <c r="C7" s="8"/>
      <c r="D7" s="10"/>
      <c r="E7" s="10"/>
      <c r="F7" s="8" t="s">
        <v>32</v>
      </c>
      <c r="G7" s="13" t="s">
        <v>33</v>
      </c>
      <c r="H7" s="12"/>
      <c r="I7" s="8"/>
      <c r="J7" s="8"/>
      <c r="K7" s="8"/>
      <c r="L7" s="10"/>
      <c r="M7" s="10"/>
      <c r="N7" s="8" t="s">
        <v>34</v>
      </c>
      <c r="O7" s="13" t="s">
        <v>33</v>
      </c>
      <c r="P7" s="12"/>
      <c r="Q7" s="10"/>
      <c r="R7" s="8"/>
      <c r="S7" s="23"/>
      <c r="T7" s="8"/>
      <c r="U7" s="24"/>
      <c r="V7" s="8"/>
      <c r="W7" s="12"/>
      <c r="X7" s="13"/>
      <c r="Y7" s="13"/>
      <c r="Z7" s="13"/>
      <c r="AA7" s="13"/>
    </row>
    <row r="8" ht="24" spans="1:27">
      <c r="A8" s="14" t="s">
        <v>35</v>
      </c>
      <c r="B8" s="14" t="s">
        <v>36</v>
      </c>
      <c r="C8" s="14" t="s">
        <v>37</v>
      </c>
      <c r="D8" s="14">
        <f>E8+H8</f>
        <v>56</v>
      </c>
      <c r="E8" s="14">
        <f>F8+G8</f>
        <v>56</v>
      </c>
      <c r="F8" s="14">
        <v>56</v>
      </c>
      <c r="G8" s="14">
        <v>0</v>
      </c>
      <c r="H8" s="14">
        <v>0</v>
      </c>
      <c r="I8" s="14">
        <v>3171.24</v>
      </c>
      <c r="J8" s="14">
        <v>1020</v>
      </c>
      <c r="K8" s="14">
        <v>1020</v>
      </c>
      <c r="L8" s="14">
        <v>56</v>
      </c>
      <c r="M8" s="14">
        <v>56</v>
      </c>
      <c r="N8" s="14">
        <v>56</v>
      </c>
      <c r="O8" s="14">
        <v>0</v>
      </c>
      <c r="P8" s="14">
        <v>0</v>
      </c>
      <c r="Q8" s="14">
        <v>56</v>
      </c>
      <c r="R8" s="14">
        <v>3171.24</v>
      </c>
      <c r="S8" s="14">
        <v>56</v>
      </c>
      <c r="T8" s="14">
        <v>6261.36</v>
      </c>
      <c r="U8" s="14">
        <v>56</v>
      </c>
      <c r="V8" s="14">
        <v>6261.36</v>
      </c>
      <c r="W8" s="14">
        <v>0</v>
      </c>
      <c r="X8" s="14">
        <v>0</v>
      </c>
      <c r="Y8" s="14">
        <v>1020</v>
      </c>
      <c r="Z8" s="14"/>
      <c r="AA8" s="14"/>
    </row>
    <row r="9" ht="36" spans="1:27">
      <c r="A9" s="14" t="s">
        <v>38</v>
      </c>
      <c r="B9" s="14" t="s">
        <v>39</v>
      </c>
      <c r="C9" s="14" t="s">
        <v>40</v>
      </c>
      <c r="D9" s="14">
        <f>E9+H9</f>
        <v>8</v>
      </c>
      <c r="E9" s="14">
        <f>F9+G9</f>
        <v>8</v>
      </c>
      <c r="F9" s="14">
        <v>8</v>
      </c>
      <c r="G9" s="14">
        <v>0</v>
      </c>
      <c r="H9" s="14">
        <v>0</v>
      </c>
      <c r="I9" s="14">
        <v>1137.72</v>
      </c>
      <c r="J9" s="14">
        <v>368</v>
      </c>
      <c r="K9" s="14">
        <v>368</v>
      </c>
      <c r="L9" s="14">
        <f>M9+P9</f>
        <v>8</v>
      </c>
      <c r="M9" s="14">
        <f>SUM(N9:O9)</f>
        <v>8</v>
      </c>
      <c r="N9" s="14">
        <v>8</v>
      </c>
      <c r="O9" s="14">
        <v>0</v>
      </c>
      <c r="P9" s="14">
        <v>0</v>
      </c>
      <c r="Q9" s="14">
        <v>0</v>
      </c>
      <c r="R9" s="14">
        <v>0</v>
      </c>
      <c r="S9" s="14">
        <v>8</v>
      </c>
      <c r="T9" s="14">
        <v>909.6</v>
      </c>
      <c r="U9" s="14">
        <v>8</v>
      </c>
      <c r="V9" s="14">
        <v>909.6</v>
      </c>
      <c r="W9" s="14">
        <v>8</v>
      </c>
      <c r="X9" s="14">
        <v>909.6</v>
      </c>
      <c r="Y9" s="14">
        <v>368</v>
      </c>
      <c r="Z9" s="14"/>
      <c r="AA9" s="14"/>
    </row>
    <row r="10" ht="69" customHeight="1" spans="1:27">
      <c r="A10" s="14" t="s">
        <v>41</v>
      </c>
      <c r="B10" s="14" t="s">
        <v>42</v>
      </c>
      <c r="C10" s="14" t="s">
        <v>43</v>
      </c>
      <c r="D10" s="14">
        <f>E10+H10</f>
        <v>82</v>
      </c>
      <c r="E10" s="14">
        <f>F10+G10</f>
        <v>82</v>
      </c>
      <c r="F10" s="14">
        <v>0</v>
      </c>
      <c r="G10" s="14">
        <v>82</v>
      </c>
      <c r="H10" s="14">
        <v>0</v>
      </c>
      <c r="I10" s="14">
        <v>9430</v>
      </c>
      <c r="J10" s="14">
        <v>123</v>
      </c>
      <c r="K10" s="14">
        <v>123</v>
      </c>
      <c r="L10" s="14">
        <f>M10+P10</f>
        <v>82</v>
      </c>
      <c r="M10" s="14">
        <f>SUM(N10:O10)</f>
        <v>82</v>
      </c>
      <c r="N10" s="14">
        <v>0</v>
      </c>
      <c r="O10" s="18">
        <v>82</v>
      </c>
      <c r="P10" s="18">
        <v>0</v>
      </c>
      <c r="Q10" s="18">
        <v>82</v>
      </c>
      <c r="R10" s="18">
        <v>9430</v>
      </c>
      <c r="S10" s="18">
        <v>82</v>
      </c>
      <c r="T10" s="18">
        <v>9430</v>
      </c>
      <c r="U10" s="14">
        <v>82</v>
      </c>
      <c r="V10" s="14">
        <v>9430</v>
      </c>
      <c r="W10" s="14">
        <v>82</v>
      </c>
      <c r="X10" s="14">
        <v>9430</v>
      </c>
      <c r="Y10" s="14">
        <v>123</v>
      </c>
      <c r="Z10" s="14"/>
      <c r="AA10" s="27"/>
    </row>
    <row r="13" spans="1:60">
      <c r="A13" s="15" t="s">
        <v>44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</row>
  </sheetData>
  <mergeCells count="43">
    <mergeCell ref="A1:AA1"/>
    <mergeCell ref="A2:C2"/>
    <mergeCell ref="D2:E2"/>
    <mergeCell ref="X2:AA2"/>
    <mergeCell ref="B3:C3"/>
    <mergeCell ref="G3:I3"/>
    <mergeCell ref="J3:K3"/>
    <mergeCell ref="P3:R3"/>
    <mergeCell ref="S3:T3"/>
    <mergeCell ref="Z3:AA3"/>
    <mergeCell ref="B4:C4"/>
    <mergeCell ref="D4:K4"/>
    <mergeCell ref="L4:R4"/>
    <mergeCell ref="S4:T4"/>
    <mergeCell ref="U4:V4"/>
    <mergeCell ref="W4:X4"/>
    <mergeCell ref="Z4:AA4"/>
    <mergeCell ref="D5:H5"/>
    <mergeCell ref="L5:P5"/>
    <mergeCell ref="E6:G6"/>
    <mergeCell ref="M6:O6"/>
    <mergeCell ref="A13:AA13"/>
    <mergeCell ref="A4:A7"/>
    <mergeCell ref="B5:B7"/>
    <mergeCell ref="C5:C7"/>
    <mergeCell ref="D6:D7"/>
    <mergeCell ref="H6:H7"/>
    <mergeCell ref="I5:I7"/>
    <mergeCell ref="J5:J7"/>
    <mergeCell ref="K5:K7"/>
    <mergeCell ref="L6:L7"/>
    <mergeCell ref="P6:P7"/>
    <mergeCell ref="Q5:Q7"/>
    <mergeCell ref="R5:R7"/>
    <mergeCell ref="S5:S7"/>
    <mergeCell ref="T5:T7"/>
    <mergeCell ref="U5:U7"/>
    <mergeCell ref="V5:V7"/>
    <mergeCell ref="W5:W7"/>
    <mergeCell ref="X5:X7"/>
    <mergeCell ref="Y4:Y7"/>
    <mergeCell ref="Z5:Z7"/>
    <mergeCell ref="AA5:AA7"/>
  </mergeCells>
  <printOptions horizontalCentered="1"/>
  <pageMargins left="0.0194444444444444" right="0.0194444444444444" top="0.751388888888889" bottom="0.751388888888889" header="0.298611111111111" footer="0.298611111111111"/>
  <pageSetup paperSize="1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城市棚户区改造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Administrator</cp:lastModifiedBy>
  <dcterms:created xsi:type="dcterms:W3CDTF">2022-06-22T08:00:00Z</dcterms:created>
  <dcterms:modified xsi:type="dcterms:W3CDTF">2022-11-22T00:53:59Z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74359D6EDB224851B4D84B02B666D176</vt:lpwstr>
  </property>
  <property fmtid="{D5CDD505-2E9C-101B-9397-08002B2CF9AE}" pid="3" name="KSOProductBuildVer">
    <vt:lpwstr>2052-11.1.0.12763</vt:lpwstr>
  </property>
</Properties>
</file>