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<sst xmlns="http://schemas.openxmlformats.org/spreadsheetml/2006/main" count="109" uniqueCount="49">
  <si>
    <t>2023年西湖管理区西湖镇公益性岗位补贴花名册</t>
  </si>
  <si>
    <t>序号</t>
  </si>
  <si>
    <t>姓名</t>
  </si>
  <si>
    <t>性别</t>
  </si>
  <si>
    <t>年龄</t>
  </si>
  <si>
    <t>现就业单位</t>
  </si>
  <si>
    <t>补贴期限</t>
  </si>
  <si>
    <t>补贴月份</t>
  </si>
  <si>
    <t>享受公益性岗位补贴金额</t>
  </si>
  <si>
    <t>享受社会保险补贴金额</t>
  </si>
  <si>
    <t>合计  （元）</t>
  </si>
  <si>
    <t>周玉芳</t>
  </si>
  <si>
    <t>女</t>
  </si>
  <si>
    <t>东湖社区</t>
  </si>
  <si>
    <t>2023010-2023012</t>
  </si>
  <si>
    <t>张小兰</t>
  </si>
  <si>
    <t>程妹求</t>
  </si>
  <si>
    <t>李卫贤</t>
  </si>
  <si>
    <t>男</t>
  </si>
  <si>
    <t>刘玲玲</t>
  </si>
  <si>
    <t>夏志文</t>
  </si>
  <si>
    <t>陈珍兰</t>
  </si>
  <si>
    <t>王秀枚</t>
  </si>
  <si>
    <t>姜凤丰</t>
  </si>
  <si>
    <t>何秋新</t>
  </si>
  <si>
    <t>谢细容</t>
  </si>
  <si>
    <t>廖桂群</t>
  </si>
  <si>
    <t>新民社区</t>
  </si>
  <si>
    <t>刘竹春</t>
  </si>
  <si>
    <t>刘伟玉</t>
  </si>
  <si>
    <t>张华梅</t>
  </si>
  <si>
    <t>刘腊娥</t>
  </si>
  <si>
    <t>王  芳</t>
  </si>
  <si>
    <t>夏淑汝</t>
  </si>
  <si>
    <t>夏新江</t>
  </si>
  <si>
    <t>王军生</t>
  </si>
  <si>
    <t>西湖镇清洁扫障</t>
  </si>
  <si>
    <t>邓乐祥</t>
  </si>
  <si>
    <t>游红辉</t>
  </si>
  <si>
    <t>易建林</t>
  </si>
  <si>
    <t>伍永红</t>
  </si>
  <si>
    <t>袁平珍</t>
  </si>
  <si>
    <t>刘强胜</t>
  </si>
  <si>
    <t>罗云才</t>
  </si>
  <si>
    <t>李振昆</t>
  </si>
  <si>
    <t>余雪华</t>
  </si>
  <si>
    <t>易学保</t>
  </si>
  <si>
    <t>刘赛云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</si>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</sst>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O93"/>
  <sheetViews>
    <sheetView tabSelected="1" workbookViewId="0">
      <selection activeCell="N27" sqref="N27"/>
    </sheetView>
  </sheetViews>
  <sheetFormatPr defaultColWidth="9" defaultRowHeight="13.5"/>
  <cols>
    <col min="1" max="1" width="3.875" style="1" customWidth="1"/>
    <col min="2" max="2" width="7.5" style="1" customWidth="1"/>
    <col min="3" max="4" width="5.75" style="1" customWidth="1"/>
    <col min="5" max="5" width="13" style="1" customWidth="1"/>
    <col min="6" max="6" width="16.25" style="1" customWidth="1"/>
    <col min="7" max="7" width="4.625" style="1" customWidth="1"/>
    <col min="8" max="8" width="8.875" style="1" customWidth="1"/>
    <col min="9" max="9" width="9.5" style="1" customWidth="1"/>
    <col min="10" max="10" width="11.5" style="1" customWidth="1"/>
    <col min="11" max="216" width="9" style="1"/>
    <col min="217" max="16351" width="9" style="3"/>
    <col min="16352" max="16384" width="9" style="4"/>
  </cols>
  <sheetData>
    <row r="1" s="1" customFormat="1" ht="37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7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23" customHeight="1" spans="1:223">
      <c r="A3" s="7">
        <v>1</v>
      </c>
      <c r="B3" s="7" t="s">
        <v>11</v>
      </c>
      <c r="C3" s="7" t="s">
        <v>12</v>
      </c>
      <c r="D3" s="7">
        <v>49</v>
      </c>
      <c r="E3" s="6" t="s">
        <v>13</v>
      </c>
      <c r="F3" s="7" t="s">
        <v>14</v>
      </c>
      <c r="G3" s="7">
        <v>3</v>
      </c>
      <c r="H3" s="7">
        <f t="shared" ref="H3:H33" si="0">930*G3</f>
        <v>2790</v>
      </c>
      <c r="I3" s="7">
        <v>0</v>
      </c>
      <c r="J3" s="7">
        <f t="shared" ref="J3:J21" si="1">H3+I3</f>
        <v>2790</v>
      </c>
      <c r="HI3" s="3"/>
      <c r="HJ3" s="3"/>
      <c r="HK3" s="3"/>
      <c r="HL3" s="3"/>
      <c r="HM3" s="3"/>
      <c r="HN3" s="3"/>
      <c r="HO3" s="3"/>
    </row>
    <row r="4" s="1" customFormat="1" ht="23" customHeight="1" spans="1:223">
      <c r="A4" s="7">
        <v>2</v>
      </c>
      <c r="B4" s="7" t="s">
        <v>15</v>
      </c>
      <c r="C4" s="7" t="s">
        <v>12</v>
      </c>
      <c r="D4" s="7">
        <v>52</v>
      </c>
      <c r="E4" s="6"/>
      <c r="F4" s="7" t="s">
        <v>14</v>
      </c>
      <c r="G4" s="7">
        <v>3</v>
      </c>
      <c r="H4" s="7">
        <f t="shared" si="0"/>
        <v>2790</v>
      </c>
      <c r="I4" s="7">
        <v>0</v>
      </c>
      <c r="J4" s="7">
        <f t="shared" si="1"/>
        <v>2790</v>
      </c>
      <c r="HI4" s="3"/>
      <c r="HJ4" s="3"/>
      <c r="HK4" s="3"/>
      <c r="HL4" s="3"/>
      <c r="HM4" s="3"/>
      <c r="HN4" s="3"/>
      <c r="HO4" s="3"/>
    </row>
    <row r="5" s="1" customFormat="1" ht="23" customHeight="1" spans="1:223">
      <c r="A5" s="7">
        <v>3</v>
      </c>
      <c r="B5" s="7" t="s">
        <v>16</v>
      </c>
      <c r="C5" s="7" t="s">
        <v>12</v>
      </c>
      <c r="D5" s="7">
        <v>54</v>
      </c>
      <c r="E5" s="6"/>
      <c r="F5" s="7" t="s">
        <v>14</v>
      </c>
      <c r="G5" s="7">
        <v>3</v>
      </c>
      <c r="H5" s="7">
        <f t="shared" si="0"/>
        <v>2790</v>
      </c>
      <c r="I5" s="7">
        <v>0</v>
      </c>
      <c r="J5" s="7">
        <f t="shared" si="1"/>
        <v>2790</v>
      </c>
      <c r="HI5" s="3"/>
      <c r="HJ5" s="3"/>
      <c r="HK5" s="3"/>
      <c r="HL5" s="3"/>
      <c r="HM5" s="3"/>
      <c r="HN5" s="3"/>
      <c r="HO5" s="3"/>
    </row>
    <row r="6" s="1" customFormat="1" ht="23" customHeight="1" spans="1:223">
      <c r="A6" s="7">
        <v>4</v>
      </c>
      <c r="B6" s="7" t="s">
        <v>17</v>
      </c>
      <c r="C6" s="7" t="s">
        <v>18</v>
      </c>
      <c r="D6" s="7">
        <v>56</v>
      </c>
      <c r="E6" s="6"/>
      <c r="F6" s="7" t="s">
        <v>14</v>
      </c>
      <c r="G6" s="7">
        <v>3</v>
      </c>
      <c r="H6" s="7">
        <f t="shared" si="0"/>
        <v>2790</v>
      </c>
      <c r="I6" s="7">
        <v>0</v>
      </c>
      <c r="J6" s="7">
        <f t="shared" si="1"/>
        <v>2790</v>
      </c>
      <c r="HI6" s="3"/>
      <c r="HJ6" s="3"/>
      <c r="HK6" s="3"/>
      <c r="HL6" s="3"/>
      <c r="HM6" s="3"/>
      <c r="HN6" s="3"/>
      <c r="HO6" s="3"/>
    </row>
    <row r="7" s="1" customFormat="1" ht="21" customHeight="1" spans="1:223">
      <c r="A7" s="7">
        <v>5</v>
      </c>
      <c r="B7" s="7" t="s">
        <v>19</v>
      </c>
      <c r="C7" s="7" t="s">
        <v>12</v>
      </c>
      <c r="D7" s="7">
        <v>53</v>
      </c>
      <c r="E7" s="6"/>
      <c r="F7" s="7" t="s">
        <v>14</v>
      </c>
      <c r="G7" s="7">
        <v>3</v>
      </c>
      <c r="H7" s="7">
        <f t="shared" si="0"/>
        <v>2790</v>
      </c>
      <c r="I7" s="7">
        <v>0</v>
      </c>
      <c r="J7" s="7">
        <f t="shared" si="1"/>
        <v>2790</v>
      </c>
      <c r="HI7" s="3"/>
      <c r="HJ7" s="3"/>
      <c r="HK7" s="3"/>
      <c r="HL7" s="3"/>
      <c r="HM7" s="3"/>
      <c r="HN7" s="3"/>
      <c r="HO7" s="3"/>
    </row>
    <row r="8" s="1" customFormat="1" ht="23" customHeight="1" spans="1:223">
      <c r="A8" s="7">
        <v>6</v>
      </c>
      <c r="B8" s="7" t="s">
        <v>20</v>
      </c>
      <c r="C8" s="7" t="s">
        <v>18</v>
      </c>
      <c r="D8" s="7">
        <v>51</v>
      </c>
      <c r="E8" s="6"/>
      <c r="F8" s="7" t="s">
        <v>14</v>
      </c>
      <c r="G8" s="7">
        <v>3</v>
      </c>
      <c r="H8" s="7">
        <f t="shared" si="0"/>
        <v>2790</v>
      </c>
      <c r="I8" s="7">
        <v>0</v>
      </c>
      <c r="J8" s="7">
        <f t="shared" si="1"/>
        <v>2790</v>
      </c>
      <c r="HI8" s="3"/>
      <c r="HJ8" s="3"/>
      <c r="HK8" s="3"/>
      <c r="HL8" s="3"/>
      <c r="HM8" s="3"/>
      <c r="HN8" s="3"/>
      <c r="HO8" s="3"/>
    </row>
    <row r="9" s="1" customFormat="1" ht="23" customHeight="1" spans="1:223">
      <c r="A9" s="7">
        <v>7</v>
      </c>
      <c r="B9" s="7" t="s">
        <v>21</v>
      </c>
      <c r="C9" s="7" t="s">
        <v>12</v>
      </c>
      <c r="D9" s="7">
        <v>55</v>
      </c>
      <c r="E9" s="6"/>
      <c r="F9" s="7" t="s">
        <v>14</v>
      </c>
      <c r="G9" s="7">
        <v>3</v>
      </c>
      <c r="H9" s="7">
        <f t="shared" si="0"/>
        <v>2790</v>
      </c>
      <c r="I9" s="7">
        <v>0</v>
      </c>
      <c r="J9" s="7">
        <f t="shared" si="1"/>
        <v>2790</v>
      </c>
      <c r="HI9" s="3"/>
      <c r="HJ9" s="3"/>
      <c r="HK9" s="3"/>
      <c r="HL9" s="3"/>
      <c r="HM9" s="3"/>
      <c r="HN9" s="3"/>
      <c r="HO9" s="3"/>
    </row>
    <row r="10" s="1" customFormat="1" ht="23" customHeight="1" spans="1:223">
      <c r="A10" s="7">
        <v>8</v>
      </c>
      <c r="B10" s="8" t="s">
        <v>22</v>
      </c>
      <c r="C10" s="7" t="s">
        <v>12</v>
      </c>
      <c r="D10" s="7">
        <v>52</v>
      </c>
      <c r="E10" s="6"/>
      <c r="F10" s="7" t="s">
        <v>14</v>
      </c>
      <c r="G10" s="7">
        <v>3</v>
      </c>
      <c r="H10" s="7">
        <f t="shared" si="0"/>
        <v>2790</v>
      </c>
      <c r="I10" s="7">
        <v>0</v>
      </c>
      <c r="J10" s="7">
        <f t="shared" si="1"/>
        <v>2790</v>
      </c>
      <c r="HI10" s="3"/>
      <c r="HJ10" s="3"/>
      <c r="HK10" s="3"/>
      <c r="HL10" s="3"/>
      <c r="HM10" s="3"/>
      <c r="HN10" s="3"/>
      <c r="HO10" s="3"/>
    </row>
    <row r="11" s="1" customFormat="1" ht="23" customHeight="1" spans="1:223">
      <c r="A11" s="7">
        <v>9</v>
      </c>
      <c r="B11" s="8" t="s">
        <v>23</v>
      </c>
      <c r="C11" s="7" t="s">
        <v>18</v>
      </c>
      <c r="D11" s="7">
        <v>51</v>
      </c>
      <c r="E11" s="6"/>
      <c r="F11" s="7" t="s">
        <v>14</v>
      </c>
      <c r="G11" s="7">
        <v>3</v>
      </c>
      <c r="H11" s="7">
        <f t="shared" si="0"/>
        <v>2790</v>
      </c>
      <c r="I11" s="7">
        <v>0</v>
      </c>
      <c r="J11" s="7">
        <f t="shared" si="1"/>
        <v>2790</v>
      </c>
      <c r="HI11" s="3"/>
      <c r="HJ11" s="3"/>
      <c r="HK11" s="3"/>
      <c r="HL11" s="3"/>
      <c r="HM11" s="3"/>
      <c r="HN11" s="3"/>
      <c r="HO11" s="3"/>
    </row>
    <row r="12" s="1" customFormat="1" ht="23" customHeight="1" spans="1:223">
      <c r="A12" s="7">
        <v>10</v>
      </c>
      <c r="B12" s="8" t="s">
        <v>24</v>
      </c>
      <c r="C12" s="7" t="s">
        <v>18</v>
      </c>
      <c r="D12" s="7">
        <v>57</v>
      </c>
      <c r="E12" s="6"/>
      <c r="F12" s="7" t="s">
        <v>14</v>
      </c>
      <c r="G12" s="7">
        <v>3</v>
      </c>
      <c r="H12" s="7">
        <f t="shared" si="0"/>
        <v>2790</v>
      </c>
      <c r="I12" s="7">
        <v>0</v>
      </c>
      <c r="J12" s="7">
        <f t="shared" si="1"/>
        <v>2790</v>
      </c>
      <c r="HI12" s="3"/>
      <c r="HJ12" s="3"/>
      <c r="HK12" s="3"/>
      <c r="HL12" s="3"/>
      <c r="HM12" s="3"/>
      <c r="HN12" s="3"/>
      <c r="HO12" s="3"/>
    </row>
    <row r="13" s="1" customFormat="1" ht="23" customHeight="1" spans="1:223">
      <c r="A13" s="7">
        <v>11</v>
      </c>
      <c r="B13" s="7" t="s">
        <v>25</v>
      </c>
      <c r="C13" s="7" t="s">
        <v>12</v>
      </c>
      <c r="D13" s="7">
        <v>47</v>
      </c>
      <c r="E13" s="6"/>
      <c r="F13" s="7" t="s">
        <v>14</v>
      </c>
      <c r="G13" s="7">
        <v>3</v>
      </c>
      <c r="H13" s="7">
        <f t="shared" si="0"/>
        <v>2790</v>
      </c>
      <c r="I13" s="7">
        <v>0</v>
      </c>
      <c r="J13" s="7">
        <f t="shared" si="1"/>
        <v>2790</v>
      </c>
      <c r="HI13" s="3"/>
      <c r="HJ13" s="3"/>
      <c r="HK13" s="3"/>
      <c r="HL13" s="3"/>
      <c r="HM13" s="3"/>
      <c r="HN13" s="3"/>
      <c r="HO13" s="3"/>
    </row>
    <row r="14" s="1" customFormat="1" ht="23" customHeight="1" spans="1:223">
      <c r="A14" s="7">
        <v>12</v>
      </c>
      <c r="B14" s="7" t="s">
        <v>26</v>
      </c>
      <c r="C14" s="7" t="s">
        <v>12</v>
      </c>
      <c r="D14" s="7">
        <v>52</v>
      </c>
      <c r="E14" s="9" t="s">
        <v>27</v>
      </c>
      <c r="F14" s="7" t="s">
        <v>14</v>
      </c>
      <c r="G14" s="7">
        <v>3</v>
      </c>
      <c r="H14" s="7">
        <f t="shared" si="0"/>
        <v>2790</v>
      </c>
      <c r="I14" s="7">
        <v>0</v>
      </c>
      <c r="J14" s="7">
        <f t="shared" si="1"/>
        <v>2790</v>
      </c>
      <c r="HI14" s="3"/>
      <c r="HJ14" s="3"/>
      <c r="HK14" s="3"/>
      <c r="HL14" s="3"/>
      <c r="HM14" s="3"/>
      <c r="HN14" s="3"/>
      <c r="HO14" s="3"/>
    </row>
    <row r="15" s="2" customFormat="1" ht="23" customHeight="1" spans="1:223">
      <c r="A15" s="7">
        <v>13</v>
      </c>
      <c r="B15" s="7" t="s">
        <v>28</v>
      </c>
      <c r="C15" s="7" t="s">
        <v>12</v>
      </c>
      <c r="D15" s="7">
        <v>49</v>
      </c>
      <c r="E15" s="9"/>
      <c r="F15" s="7" t="s">
        <v>14</v>
      </c>
      <c r="G15" s="7">
        <v>3</v>
      </c>
      <c r="H15" s="7">
        <f t="shared" si="0"/>
        <v>2790</v>
      </c>
      <c r="I15" s="7">
        <v>0</v>
      </c>
      <c r="J15" s="7">
        <f t="shared" si="1"/>
        <v>2790</v>
      </c>
      <c r="HI15" s="12"/>
      <c r="HJ15" s="12"/>
      <c r="HK15" s="12"/>
      <c r="HL15" s="12"/>
      <c r="HM15" s="12"/>
      <c r="HN15" s="12"/>
      <c r="HO15" s="12"/>
    </row>
    <row r="16" s="2" customFormat="1" ht="23" customHeight="1" spans="1:223">
      <c r="A16" s="7">
        <v>14</v>
      </c>
      <c r="B16" s="7" t="s">
        <v>29</v>
      </c>
      <c r="C16" s="7" t="s">
        <v>12</v>
      </c>
      <c r="D16" s="7">
        <v>48</v>
      </c>
      <c r="E16" s="9"/>
      <c r="F16" s="7" t="s">
        <v>14</v>
      </c>
      <c r="G16" s="7">
        <v>3</v>
      </c>
      <c r="H16" s="7">
        <f t="shared" si="0"/>
        <v>2790</v>
      </c>
      <c r="I16" s="7">
        <v>0</v>
      </c>
      <c r="J16" s="7">
        <f t="shared" si="1"/>
        <v>2790</v>
      </c>
      <c r="HI16" s="12"/>
      <c r="HJ16" s="12"/>
      <c r="HK16" s="12"/>
      <c r="HL16" s="12"/>
      <c r="HM16" s="12"/>
      <c r="HN16" s="12"/>
      <c r="HO16" s="12"/>
    </row>
    <row r="17" s="2" customFormat="1" ht="23" customHeight="1" spans="1:223">
      <c r="A17" s="7">
        <v>15</v>
      </c>
      <c r="B17" s="7" t="s">
        <v>30</v>
      </c>
      <c r="C17" s="7" t="s">
        <v>12</v>
      </c>
      <c r="D17" s="7">
        <v>50</v>
      </c>
      <c r="E17" s="9"/>
      <c r="F17" s="7" t="s">
        <v>14</v>
      </c>
      <c r="G17" s="7">
        <v>3</v>
      </c>
      <c r="H17" s="7">
        <f t="shared" si="0"/>
        <v>2790</v>
      </c>
      <c r="I17" s="7">
        <v>0</v>
      </c>
      <c r="J17" s="7">
        <f t="shared" si="1"/>
        <v>2790</v>
      </c>
      <c r="HI17" s="12"/>
      <c r="HJ17" s="12"/>
      <c r="HK17" s="12"/>
      <c r="HL17" s="12"/>
      <c r="HM17" s="12"/>
      <c r="HN17" s="12"/>
      <c r="HO17" s="12"/>
    </row>
    <row r="18" s="2" customFormat="1" ht="23" customHeight="1" spans="1:223">
      <c r="A18" s="7">
        <v>16</v>
      </c>
      <c r="B18" s="7" t="s">
        <v>31</v>
      </c>
      <c r="C18" s="7" t="s">
        <v>12</v>
      </c>
      <c r="D18" s="7">
        <v>54</v>
      </c>
      <c r="E18" s="9"/>
      <c r="F18" s="7" t="s">
        <v>14</v>
      </c>
      <c r="G18" s="7">
        <v>3</v>
      </c>
      <c r="H18" s="7">
        <f t="shared" si="0"/>
        <v>2790</v>
      </c>
      <c r="I18" s="7">
        <v>0</v>
      </c>
      <c r="J18" s="7">
        <f t="shared" si="1"/>
        <v>2790</v>
      </c>
      <c r="HI18" s="12"/>
      <c r="HJ18" s="12"/>
      <c r="HK18" s="12"/>
      <c r="HL18" s="12"/>
      <c r="HM18" s="12"/>
      <c r="HN18" s="12"/>
      <c r="HO18" s="12"/>
    </row>
    <row r="19" s="2" customFormat="1" ht="23" customHeight="1" spans="1:223">
      <c r="A19" s="7">
        <v>17</v>
      </c>
      <c r="B19" s="10" t="s">
        <v>32</v>
      </c>
      <c r="C19" s="7" t="s">
        <v>12</v>
      </c>
      <c r="D19" s="7">
        <v>49</v>
      </c>
      <c r="E19" s="9"/>
      <c r="F19" s="7" t="s">
        <v>14</v>
      </c>
      <c r="G19" s="7">
        <v>3</v>
      </c>
      <c r="H19" s="7">
        <f t="shared" si="0"/>
        <v>2790</v>
      </c>
      <c r="I19" s="7">
        <v>0</v>
      </c>
      <c r="J19" s="7">
        <f t="shared" si="1"/>
        <v>2790</v>
      </c>
      <c r="HI19" s="12"/>
      <c r="HJ19" s="12"/>
      <c r="HK19" s="12"/>
      <c r="HL19" s="12"/>
      <c r="HM19" s="12"/>
      <c r="HN19" s="12"/>
      <c r="HO19" s="12"/>
    </row>
    <row r="20" s="2" customFormat="1" ht="23" customHeight="1" spans="1:223">
      <c r="A20" s="7">
        <v>18</v>
      </c>
      <c r="B20" s="7" t="s">
        <v>33</v>
      </c>
      <c r="C20" s="7" t="s">
        <v>12</v>
      </c>
      <c r="D20" s="7">
        <v>51</v>
      </c>
      <c r="E20" s="9"/>
      <c r="F20" s="7" t="s">
        <v>14</v>
      </c>
      <c r="G20" s="7">
        <v>3</v>
      </c>
      <c r="H20" s="7">
        <f t="shared" si="0"/>
        <v>2790</v>
      </c>
      <c r="I20" s="7">
        <v>0</v>
      </c>
      <c r="J20" s="7">
        <f t="shared" si="1"/>
        <v>2790</v>
      </c>
      <c r="HI20" s="12"/>
      <c r="HJ20" s="12"/>
      <c r="HK20" s="12"/>
      <c r="HL20" s="12"/>
      <c r="HM20" s="12"/>
      <c r="HN20" s="12"/>
      <c r="HO20" s="12"/>
    </row>
    <row r="21" s="2" customFormat="1" ht="23" customHeight="1" spans="1:223">
      <c r="A21" s="7">
        <v>19</v>
      </c>
      <c r="B21" s="7" t="s">
        <v>34</v>
      </c>
      <c r="C21" s="7" t="s">
        <v>18</v>
      </c>
      <c r="D21" s="7">
        <v>59</v>
      </c>
      <c r="E21" s="9"/>
      <c r="F21" s="7" t="s">
        <v>14</v>
      </c>
      <c r="G21" s="7">
        <v>3</v>
      </c>
      <c r="H21" s="7">
        <f t="shared" si="0"/>
        <v>2790</v>
      </c>
      <c r="I21" s="7">
        <v>0</v>
      </c>
      <c r="J21" s="7">
        <f t="shared" si="1"/>
        <v>2790</v>
      </c>
      <c r="HI21" s="12"/>
      <c r="HJ21" s="12"/>
      <c r="HK21" s="12"/>
      <c r="HL21" s="12"/>
      <c r="HM21" s="12"/>
      <c r="HN21" s="12"/>
      <c r="HO21" s="12"/>
    </row>
    <row r="22" s="1" customFormat="1" ht="23" customHeight="1" spans="1:223">
      <c r="A22" s="7">
        <v>20</v>
      </c>
      <c r="B22" s="7" t="s">
        <v>35</v>
      </c>
      <c r="C22" s="7" t="s">
        <v>18</v>
      </c>
      <c r="D22" s="7">
        <v>58</v>
      </c>
      <c r="E22" s="6" t="s">
        <v>36</v>
      </c>
      <c r="F22" s="7" t="s">
        <v>14</v>
      </c>
      <c r="G22" s="7">
        <v>3</v>
      </c>
      <c r="H22" s="7">
        <f t="shared" si="0"/>
        <v>2790</v>
      </c>
      <c r="I22" s="7">
        <v>0</v>
      </c>
      <c r="J22" s="7">
        <f t="shared" ref="J22:J33" si="2">H22</f>
        <v>2790</v>
      </c>
      <c r="HI22" s="3"/>
      <c r="HJ22" s="3"/>
      <c r="HK22" s="3"/>
      <c r="HL22" s="3"/>
      <c r="HM22" s="3"/>
      <c r="HN22" s="3"/>
      <c r="HO22" s="3"/>
    </row>
    <row r="23" s="1" customFormat="1" ht="23" customHeight="1" spans="1:223">
      <c r="A23" s="7">
        <v>21</v>
      </c>
      <c r="B23" s="7" t="s">
        <v>37</v>
      </c>
      <c r="C23" s="7" t="s">
        <v>18</v>
      </c>
      <c r="D23" s="7">
        <v>52</v>
      </c>
      <c r="E23" s="6"/>
      <c r="F23" s="7" t="s">
        <v>14</v>
      </c>
      <c r="G23" s="7">
        <v>3</v>
      </c>
      <c r="H23" s="7">
        <f t="shared" si="0"/>
        <v>2790</v>
      </c>
      <c r="I23" s="7">
        <v>0</v>
      </c>
      <c r="J23" s="7">
        <f t="shared" si="2"/>
        <v>2790</v>
      </c>
      <c r="HI23" s="3"/>
      <c r="HJ23" s="3"/>
      <c r="HK23" s="3"/>
      <c r="HL23" s="3"/>
      <c r="HM23" s="3"/>
      <c r="HN23" s="3"/>
      <c r="HO23" s="3"/>
    </row>
    <row r="24" s="1" customFormat="1" ht="23" customHeight="1" spans="1:223">
      <c r="A24" s="7">
        <v>22</v>
      </c>
      <c r="B24" s="7" t="s">
        <v>38</v>
      </c>
      <c r="C24" s="7" t="s">
        <v>18</v>
      </c>
      <c r="D24" s="7">
        <v>44</v>
      </c>
      <c r="E24" s="6"/>
      <c r="F24" s="7" t="s">
        <v>14</v>
      </c>
      <c r="G24" s="7">
        <v>3</v>
      </c>
      <c r="H24" s="7">
        <f t="shared" si="0"/>
        <v>2790</v>
      </c>
      <c r="I24" s="7">
        <v>0</v>
      </c>
      <c r="J24" s="7">
        <f t="shared" si="2"/>
        <v>2790</v>
      </c>
      <c r="HI24" s="3"/>
      <c r="HJ24" s="3"/>
      <c r="HK24" s="3"/>
      <c r="HL24" s="3"/>
      <c r="HM24" s="3"/>
      <c r="HN24" s="3"/>
      <c r="HO24" s="3"/>
    </row>
    <row r="25" s="1" customFormat="1" ht="23" customHeight="1" spans="1:223">
      <c r="A25" s="7">
        <v>23</v>
      </c>
      <c r="B25" s="7" t="s">
        <v>39</v>
      </c>
      <c r="C25" s="7" t="s">
        <v>18</v>
      </c>
      <c r="D25" s="7">
        <v>52</v>
      </c>
      <c r="E25" s="6"/>
      <c r="F25" s="7" t="s">
        <v>14</v>
      </c>
      <c r="G25" s="7">
        <v>3</v>
      </c>
      <c r="H25" s="7">
        <f t="shared" si="0"/>
        <v>2790</v>
      </c>
      <c r="I25" s="7">
        <v>0</v>
      </c>
      <c r="J25" s="7">
        <f t="shared" si="2"/>
        <v>2790</v>
      </c>
      <c r="HI25" s="3"/>
      <c r="HJ25" s="3"/>
      <c r="HK25" s="3"/>
      <c r="HL25" s="3"/>
      <c r="HM25" s="3"/>
      <c r="HN25" s="3"/>
      <c r="HO25" s="3"/>
    </row>
    <row r="26" s="1" customFormat="1" ht="23" customHeight="1" spans="1:223">
      <c r="A26" s="7">
        <v>24</v>
      </c>
      <c r="B26" s="7" t="s">
        <v>40</v>
      </c>
      <c r="C26" s="7" t="s">
        <v>18</v>
      </c>
      <c r="D26" s="7">
        <v>39</v>
      </c>
      <c r="E26" s="6"/>
      <c r="F26" s="7" t="s">
        <v>14</v>
      </c>
      <c r="G26" s="7">
        <v>3</v>
      </c>
      <c r="H26" s="7">
        <f t="shared" si="0"/>
        <v>2790</v>
      </c>
      <c r="I26" s="7">
        <v>0</v>
      </c>
      <c r="J26" s="7">
        <f t="shared" si="2"/>
        <v>2790</v>
      </c>
      <c r="HI26" s="3"/>
      <c r="HJ26" s="3"/>
      <c r="HK26" s="3"/>
      <c r="HL26" s="3"/>
      <c r="HM26" s="3"/>
      <c r="HN26" s="3"/>
      <c r="HO26" s="3"/>
    </row>
    <row r="27" s="1" customFormat="1" ht="23" customHeight="1" spans="1:223">
      <c r="A27" s="7">
        <v>25</v>
      </c>
      <c r="B27" s="7" t="s">
        <v>41</v>
      </c>
      <c r="C27" s="7" t="s">
        <v>12</v>
      </c>
      <c r="D27" s="7">
        <v>52</v>
      </c>
      <c r="E27" s="6"/>
      <c r="F27" s="7" t="s">
        <v>14</v>
      </c>
      <c r="G27" s="7">
        <v>3</v>
      </c>
      <c r="H27" s="7">
        <f t="shared" si="0"/>
        <v>2790</v>
      </c>
      <c r="I27" s="7">
        <v>0</v>
      </c>
      <c r="J27" s="7">
        <f t="shared" si="2"/>
        <v>2790</v>
      </c>
      <c r="HI27" s="3"/>
      <c r="HJ27" s="3"/>
      <c r="HK27" s="3"/>
      <c r="HL27" s="3"/>
      <c r="HM27" s="3"/>
      <c r="HN27" s="3"/>
      <c r="HO27" s="3"/>
    </row>
    <row r="28" s="1" customFormat="1" ht="23" customHeight="1" spans="1:223">
      <c r="A28" s="7">
        <v>26</v>
      </c>
      <c r="B28" s="7" t="s">
        <v>42</v>
      </c>
      <c r="C28" s="7" t="s">
        <v>18</v>
      </c>
      <c r="D28" s="7">
        <v>48</v>
      </c>
      <c r="E28" s="6"/>
      <c r="F28" s="7" t="s">
        <v>14</v>
      </c>
      <c r="G28" s="7">
        <v>3</v>
      </c>
      <c r="H28" s="7">
        <f t="shared" si="0"/>
        <v>2790</v>
      </c>
      <c r="I28" s="7">
        <v>0</v>
      </c>
      <c r="J28" s="7">
        <f t="shared" si="2"/>
        <v>2790</v>
      </c>
      <c r="HI28" s="3"/>
      <c r="HJ28" s="3"/>
      <c r="HK28" s="3"/>
      <c r="HL28" s="3"/>
      <c r="HM28" s="3"/>
      <c r="HN28" s="3"/>
      <c r="HO28" s="3"/>
    </row>
    <row r="29" s="1" customFormat="1" ht="23" customHeight="1" spans="1:223">
      <c r="A29" s="7">
        <v>27</v>
      </c>
      <c r="B29" s="7" t="s">
        <v>43</v>
      </c>
      <c r="C29" s="7" t="s">
        <v>18</v>
      </c>
      <c r="D29" s="7">
        <v>49</v>
      </c>
      <c r="E29" s="6"/>
      <c r="F29" s="7" t="s">
        <v>14</v>
      </c>
      <c r="G29" s="7">
        <v>3</v>
      </c>
      <c r="H29" s="7">
        <f t="shared" si="0"/>
        <v>2790</v>
      </c>
      <c r="I29" s="7">
        <v>0</v>
      </c>
      <c r="J29" s="7">
        <f t="shared" si="2"/>
        <v>2790</v>
      </c>
      <c r="HI29" s="3"/>
      <c r="HJ29" s="3"/>
      <c r="HK29" s="3"/>
      <c r="HL29" s="3"/>
      <c r="HM29" s="3"/>
      <c r="HN29" s="3"/>
      <c r="HO29" s="3"/>
    </row>
    <row r="30" s="1" customFormat="1" ht="23" customHeight="1" spans="1:223">
      <c r="A30" s="7">
        <v>28</v>
      </c>
      <c r="B30" s="7" t="s">
        <v>44</v>
      </c>
      <c r="C30" s="7" t="s">
        <v>18</v>
      </c>
      <c r="D30" s="7">
        <v>57</v>
      </c>
      <c r="E30" s="6"/>
      <c r="F30" s="7" t="s">
        <v>14</v>
      </c>
      <c r="G30" s="7">
        <v>3</v>
      </c>
      <c r="H30" s="7">
        <f t="shared" si="0"/>
        <v>2790</v>
      </c>
      <c r="I30" s="7">
        <v>0</v>
      </c>
      <c r="J30" s="7">
        <f t="shared" si="2"/>
        <v>2790</v>
      </c>
      <c r="HI30" s="3"/>
      <c r="HJ30" s="3"/>
      <c r="HK30" s="3"/>
      <c r="HL30" s="3"/>
      <c r="HM30" s="3"/>
      <c r="HN30" s="3"/>
      <c r="HO30" s="3"/>
    </row>
    <row r="31" s="1" customFormat="1" ht="23" customHeight="1" spans="1:223">
      <c r="A31" s="7">
        <v>29</v>
      </c>
      <c r="B31" s="7" t="s">
        <v>45</v>
      </c>
      <c r="C31" s="7" t="s">
        <v>12</v>
      </c>
      <c r="D31" s="7">
        <v>48</v>
      </c>
      <c r="E31" s="6" t="s">
        <v>36</v>
      </c>
      <c r="F31" s="7" t="s">
        <v>14</v>
      </c>
      <c r="G31" s="7">
        <v>3</v>
      </c>
      <c r="H31" s="7">
        <f t="shared" si="0"/>
        <v>2790</v>
      </c>
      <c r="I31" s="7">
        <v>0</v>
      </c>
      <c r="J31" s="7">
        <f t="shared" si="2"/>
        <v>2790</v>
      </c>
      <c r="HI31" s="3"/>
      <c r="HJ31" s="3"/>
      <c r="HK31" s="3"/>
      <c r="HL31" s="3"/>
      <c r="HM31" s="3"/>
      <c r="HN31" s="3"/>
      <c r="HO31" s="3"/>
    </row>
    <row r="32" s="1" customFormat="1" ht="23" customHeight="1" spans="1:223">
      <c r="A32" s="7">
        <v>30</v>
      </c>
      <c r="B32" s="7" t="s">
        <v>46</v>
      </c>
      <c r="C32" s="7" t="s">
        <v>18</v>
      </c>
      <c r="D32" s="7">
        <v>49</v>
      </c>
      <c r="E32" s="6"/>
      <c r="F32" s="7" t="s">
        <v>14</v>
      </c>
      <c r="G32" s="7">
        <v>3</v>
      </c>
      <c r="H32" s="7">
        <f t="shared" si="0"/>
        <v>2790</v>
      </c>
      <c r="I32" s="7">
        <v>0</v>
      </c>
      <c r="J32" s="7">
        <f t="shared" si="2"/>
        <v>2790</v>
      </c>
      <c r="HI32" s="3"/>
      <c r="HJ32" s="3"/>
      <c r="HK32" s="3"/>
      <c r="HL32" s="3"/>
      <c r="HM32" s="3"/>
      <c r="HN32" s="3"/>
      <c r="HO32" s="3"/>
    </row>
    <row r="33" s="1" customFormat="1" ht="23" customHeight="1" spans="1:223">
      <c r="A33" s="7">
        <v>31</v>
      </c>
      <c r="B33" s="7" t="s">
        <v>47</v>
      </c>
      <c r="C33" s="7" t="s">
        <v>12</v>
      </c>
      <c r="D33" s="7">
        <v>50</v>
      </c>
      <c r="E33" s="6"/>
      <c r="F33" s="7" t="s">
        <v>14</v>
      </c>
      <c r="G33" s="7">
        <v>3</v>
      </c>
      <c r="H33" s="7">
        <f t="shared" si="0"/>
        <v>2790</v>
      </c>
      <c r="I33" s="7">
        <v>0</v>
      </c>
      <c r="J33" s="7">
        <f t="shared" si="2"/>
        <v>2790</v>
      </c>
      <c r="HI33" s="3"/>
      <c r="HJ33" s="3"/>
      <c r="HK33" s="3"/>
      <c r="HL33" s="3"/>
      <c r="HM33" s="3"/>
      <c r="HN33" s="3"/>
      <c r="HO33" s="3"/>
    </row>
    <row r="34" s="1" customFormat="1" ht="23" customHeight="1" spans="1:223">
      <c r="A34" s="7" t="s">
        <v>48</v>
      </c>
      <c r="B34" s="7"/>
      <c r="C34" s="7"/>
      <c r="D34" s="7"/>
      <c r="E34" s="7"/>
      <c r="F34" s="7"/>
      <c r="G34" s="7"/>
      <c r="H34" s="11">
        <f>SUM(H3:H33)</f>
        <v>86490</v>
      </c>
      <c r="I34" s="11">
        <f>SUM(I3:I33)</f>
        <v>0</v>
      </c>
      <c r="J34" s="11">
        <f>SUM(J3:J33)</f>
        <v>86490</v>
      </c>
      <c r="HI34" s="3"/>
      <c r="HJ34" s="3"/>
      <c r="HK34" s="3"/>
      <c r="HL34" s="3"/>
      <c r="HM34" s="3"/>
      <c r="HN34" s="3"/>
      <c r="HO34" s="3"/>
    </row>
    <row r="35" s="1" customFormat="1" ht="23" customHeight="1" spans="217:223">
      <c r="HI35" s="3"/>
      <c r="HJ35" s="3"/>
      <c r="HK35" s="3"/>
      <c r="HL35" s="3"/>
      <c r="HM35" s="3"/>
      <c r="HN35" s="3"/>
      <c r="HO35" s="3"/>
    </row>
    <row r="36" s="1" customFormat="1" ht="23" customHeight="1"/>
    <row r="37" s="3" customFormat="1" spans="1:2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</row>
    <row r="38" s="3" customFormat="1" spans="1:2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</row>
    <row r="39" s="3" customFormat="1" spans="1:2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</row>
    <row r="40" s="3" customFormat="1" spans="1:2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</row>
    <row r="41" s="3" customFormat="1" spans="1:2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</row>
    <row r="42" s="3" customFormat="1" spans="1:2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</row>
    <row r="43" s="3" customFormat="1" spans="1:2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</row>
    <row r="44" s="3" customFormat="1" spans="1:21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</row>
    <row r="45" s="3" customFormat="1" spans="1:21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</row>
    <row r="46" s="3" customFormat="1" spans="1:21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</row>
    <row r="47" s="3" customFormat="1" spans="1:2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</row>
    <row r="48" s="3" customFormat="1" spans="1:2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</row>
    <row r="49" s="3" customFormat="1" spans="1:21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</row>
    <row r="50" s="3" customFormat="1" spans="1:2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</row>
    <row r="51" s="3" customFormat="1" spans="1:2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</row>
    <row r="52" s="3" customFormat="1" spans="1:2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</row>
    <row r="53" s="3" customFormat="1" spans="1:2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</row>
    <row r="54" s="3" customFormat="1" spans="1:2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</row>
    <row r="55" s="3" customFormat="1" spans="1:21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</row>
    <row r="56" s="3" customFormat="1" spans="1:2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</row>
    <row r="57" s="3" customFormat="1" spans="1:2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</row>
    <row r="58" s="3" customFormat="1" spans="1:21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</row>
    <row r="59" s="3" customFormat="1" spans="1:21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</row>
    <row r="60" s="3" customFormat="1" spans="1:21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</row>
    <row r="61" s="3" customFormat="1" spans="1:21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</row>
    <row r="62" s="3" customFormat="1" spans="1:2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</row>
    <row r="63" s="3" customFormat="1" spans="1:2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</row>
    <row r="64" s="3" customFormat="1" spans="1:21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</row>
    <row r="65" s="3" customFormat="1" spans="1:21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</row>
    <row r="66" s="3" customFormat="1" spans="1:21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</row>
    <row r="67" s="3" customFormat="1" spans="1:21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</row>
    <row r="68" s="3" customFormat="1" spans="1:21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</row>
    <row r="69" s="3" customFormat="1" spans="1:21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</row>
    <row r="70" s="3" customFormat="1" spans="1:21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</row>
    <row r="71" s="3" customFormat="1" spans="1:21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</row>
    <row r="72" s="3" customFormat="1" spans="1:21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</row>
    <row r="73" s="3" customFormat="1" spans="1:21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</row>
    <row r="74" s="3" customFormat="1" spans="1:21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</row>
    <row r="75" s="3" customFormat="1" spans="1:21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</row>
    <row r="76" s="3" customFormat="1" spans="1:2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</row>
    <row r="77" s="3" customFormat="1" spans="1:2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</row>
    <row r="78" s="3" customFormat="1" spans="1:21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</row>
    <row r="79" s="3" customFormat="1" spans="1:21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</row>
    <row r="80" s="3" customFormat="1" spans="1:21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</row>
    <row r="81" s="3" customFormat="1" spans="1:21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</row>
    <row r="82" s="3" customFormat="1" spans="1:21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</row>
    <row r="83" s="3" customFormat="1" spans="1:21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</row>
    <row r="84" s="3" customFormat="1" spans="1:21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</row>
    <row r="85" s="3" customFormat="1" spans="1:21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</row>
    <row r="86" s="3" customFormat="1" spans="1:21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</row>
    <row r="87" s="3" customFormat="1" spans="1:21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</row>
    <row r="88" s="3" customFormat="1" spans="1:21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</row>
    <row r="89" s="3" customFormat="1" spans="1:21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</row>
    <row r="90" s="3" customFormat="1" spans="1:21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</row>
    <row r="91" s="3" customFormat="1" spans="1:21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</row>
    <row r="92" s="3" customFormat="1" spans="1:21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</row>
    <row r="93" s="3" customFormat="1" ht="14.25" spans="1:216">
      <c r="A93" s="1"/>
      <c r="B93" s="1"/>
      <c r="C93" s="1"/>
      <c r="D93" s="1"/>
      <c r="E93" s="1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</row>
  </sheetData>
  <mergeCells count="6">
    <mergeCell ref="A1:J1"/>
    <mergeCell ref="A34:G34"/>
    <mergeCell ref="E3:E13"/>
    <mergeCell ref="E14:E21"/>
    <mergeCell ref="E22:E30"/>
    <mergeCell ref="E31:E33"/>
  </mergeCells>
  <conditionalFormatting sqref="B3">
    <cfRule type="duplicateValues" dxfId="0" priority="43"/>
  </conditionalFormatting>
  <conditionalFormatting sqref="B4">
    <cfRule type="duplicateValues" dxfId="0" priority="12"/>
  </conditionalFormatting>
  <conditionalFormatting sqref="B5">
    <cfRule type="duplicateValues" dxfId="0" priority="42"/>
  </conditionalFormatting>
  <conditionalFormatting sqref="B6">
    <cfRule type="duplicateValues" dxfId="0" priority="41"/>
  </conditionalFormatting>
  <conditionalFormatting sqref="B7">
    <cfRule type="duplicateValues" dxfId="0" priority="40"/>
  </conditionalFormatting>
  <conditionalFormatting sqref="B8">
    <cfRule type="duplicateValues" dxfId="0" priority="39"/>
  </conditionalFormatting>
  <conditionalFormatting sqref="B14">
    <cfRule type="duplicateValues" dxfId="0" priority="1"/>
  </conditionalFormatting>
  <conditionalFormatting sqref="B9:B13">
    <cfRule type="duplicateValues" dxfId="0" priority="38"/>
  </conditionalFormatting>
  <conditionalFormatting sqref="B15:B17">
    <cfRule type="duplicateValues" dxfId="0" priority="13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Mrs.华</cp:lastModifiedBy>
  <dcterms:created xsi:type="dcterms:W3CDTF">2023-05-12T11:15:00Z</dcterms:created>
  <dcterms:modified xsi:type="dcterms:W3CDTF">2023-11-28T08:21:49Z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B986735D7BF8463D8EFA0298B88A737C_13</vt:lpwstr>
  </property>
  <property fmtid="{D5CDD505-2E9C-101B-9397-08002B2CF9AE}" pid="3" name="KSOProductBuildVer">
    <vt:lpwstr>2052-12.1.0.15990</vt:lpwstr>
  </property>
</Properties>
</file>