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2" r:id="rId1"/>
    <sheet name="Sheet2" sheetId="3" r:id="rId2"/>
  </sheets>
  <calcPr calcId="144525"/>
</workbook>
</file>

<file path=xl/sharedStrings.xml><?xml version="1.0" encoding="utf-8"?>
<sst xmlns="http://schemas.openxmlformats.org/spreadsheetml/2006/main" count="73" uniqueCount="64">
  <si>
    <t>2023年常德市西湖管理区计划生育特殊家庭1-6月重大疾病住院护理补贴情况明细表</t>
  </si>
  <si>
    <t>填报单位：西湖计生协会                    填报人：袁艳艳                   填报时间：20230608</t>
  </si>
  <si>
    <t>序号</t>
  </si>
  <si>
    <t>患者姓名</t>
  </si>
  <si>
    <t>患者身份证号码</t>
  </si>
  <si>
    <t>家庭详细住址</t>
  </si>
  <si>
    <t>联系电话</t>
  </si>
  <si>
    <t>治疗医院</t>
  </si>
  <si>
    <t>入院、出院时间</t>
  </si>
  <si>
    <t>住院天数</t>
  </si>
  <si>
    <t>住院病种</t>
  </si>
  <si>
    <t>补贴金额（元）</t>
  </si>
  <si>
    <t>合计</t>
  </si>
  <si>
    <t>银行卡号</t>
  </si>
  <si>
    <t>戴*永</t>
  </si>
  <si>
    <t>4324231938****3054</t>
  </si>
  <si>
    <t>西湖区西洲乡黄泥湖村一组</t>
  </si>
  <si>
    <t>130******62</t>
  </si>
  <si>
    <t>西湖区人民医院</t>
  </si>
  <si>
    <t>入院时间20221219，出院时间20221224</t>
  </si>
  <si>
    <t>骨质疏松症，腰椎间盘突出症，慢性胃炎 ，慢性前列腺增生，双侧听力减退，膀胱造瘘术后</t>
  </si>
  <si>
    <t>810127500******26</t>
  </si>
  <si>
    <t>入院时间20230211出院时间20230215</t>
  </si>
  <si>
    <t>泌尿系感染 膀胱造瘘术后 腰椎间盘突出 骨质疏松 2型糖尿病 慢性胃炎 前列腺增生 双侧听力减退</t>
  </si>
  <si>
    <t>入院时间20230510出院时间20230514</t>
  </si>
  <si>
    <t>1：2型糖尿病，慢性胃炎2：慢性支气管炎，3：肺气肿，4；前列腺增生，5：高胆固醇血症，6：腰椎间盘突出症，7：骨质疏松症，8：高胆固醇血症</t>
  </si>
  <si>
    <t>入院时间20230531出院时间20230605</t>
  </si>
  <si>
    <t>1：2型糖尿病，慢性胃炎2：慢性支气管炎，3：肺气肿，4；前列腺增生，5：高胆固醇血症，6：腰椎间盘突出症，7：高胆固醇血症</t>
  </si>
  <si>
    <t>龚*华</t>
  </si>
  <si>
    <t>4324231969****3067</t>
  </si>
  <si>
    <t>湖南省常德市西湖镇东湖居委会</t>
  </si>
  <si>
    <t>158******63</t>
  </si>
  <si>
    <t>入院时间20230108出院时间20230119</t>
  </si>
  <si>
    <t>新型冠状病毒感染， 尿毒症，腹膜透析术后，腹腔积液</t>
  </si>
  <si>
    <t>62309018******68194</t>
  </si>
  <si>
    <t>入院时间20230224出院时间20230306</t>
  </si>
  <si>
    <t>慢性肾脏病5期贫血，腹膜透析，高磷血症，继发性甲状旁腺功能亢进，肾性高血压。高血压病3级。高脂血症。脑动脉硬化</t>
  </si>
  <si>
    <t>常德市一中医院</t>
  </si>
  <si>
    <t>入院时间20230507出院时间20230515</t>
  </si>
  <si>
    <t>入院时间20221205，出院时间20221213</t>
  </si>
  <si>
    <t>尿毒症，腹膜透析，脑动脉硬化等</t>
  </si>
  <si>
    <t>何*光</t>
  </si>
  <si>
    <t>4324231965****3059</t>
  </si>
  <si>
    <t>湖南省常德市西湖镇旺禄村</t>
  </si>
  <si>
    <t>158******96</t>
  </si>
  <si>
    <t>入院时间20230421出院时间20230428</t>
  </si>
  <si>
    <t>1：高血压病：2：糖尿病：3：慢性胃炎4；高血脂症，5：双侧附睾淤积症，</t>
  </si>
  <si>
    <t xml:space="preserve"> 623090181******9178</t>
  </si>
  <si>
    <t>谢*汤</t>
  </si>
  <si>
    <t>4307221946****3039</t>
  </si>
  <si>
    <t>西湖区西湖镇新港村</t>
  </si>
  <si>
    <t>130******49</t>
  </si>
  <si>
    <t>入院时间20230303，出院时间20230312</t>
  </si>
  <si>
    <t>左膝关节骨性关节炎 , 中度贫血, 肾功能不全</t>
  </si>
  <si>
    <t>81012750******185</t>
  </si>
  <si>
    <t>周*甫</t>
  </si>
  <si>
    <t>4307221945****7932</t>
  </si>
  <si>
    <t>常德市西湖区西湖镇新民居委会</t>
  </si>
  <si>
    <t>131******19</t>
  </si>
  <si>
    <t>常德市第一人民医院和西湖区人民医院</t>
  </si>
  <si>
    <t>常德市入院时间20230223出院时间20230228 西湖医院入院时间20230301出院时间20230306</t>
  </si>
  <si>
    <t>基底节出血（左侧） 腔隙性脑梗死（双侧基底节区） 高血压病2级（中危）肺炎  痛风</t>
  </si>
  <si>
    <t>62309018******4347</t>
  </si>
  <si>
    <t>合计：捌仟壹佰元整（8100.00元）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</si>
</sst>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9"/>
      <color theme="1"/>
      <name val="宋体"/>
      <charset val="134"/>
    </font>
    <font>
      <sz val="9"/>
      <color theme="1"/>
      <name val="黑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0" fontId="6" fillId="0" borderId="3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 wrapText="1"/>
    </xf>
    <xf numFmtId="0" fontId="7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I25" sqref="I25"/>
    </sheetView>
  </sheetViews>
  <sheetFormatPr defaultColWidth="9" defaultRowHeight="13.5"/>
  <cols>
    <col min="1" max="1" width="5.66666666666667" style="1" customWidth="1"/>
    <col min="2" max="2" width="5.10833333333333" style="1" customWidth="1"/>
    <col min="3" max="4" width="9" style="1"/>
    <col min="5" max="5" width="8.41666666666667" style="1" customWidth="1"/>
    <col min="6" max="6" width="9" style="1"/>
    <col min="7" max="7" width="13.6916666666667" style="1" customWidth="1"/>
    <col min="8" max="8" width="5.60833333333333" style="1" customWidth="1"/>
    <col min="9" max="9" width="39.025" style="1" customWidth="1"/>
    <col min="10" max="10" width="6.2" style="1" customWidth="1"/>
    <col min="11" max="11" width="6.54166666666667" style="1" customWidth="1"/>
    <col min="12" max="12" width="15.8083333333333" style="1" customWidth="1"/>
  </cols>
  <sheetData>
    <row r="1" ht="38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16"/>
    </row>
    <row r="3" ht="33.75" spans="1:12">
      <c r="A3" s="6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6" t="s">
        <v>7</v>
      </c>
      <c r="G3" s="6" t="s">
        <v>8</v>
      </c>
      <c r="H3" s="6" t="s">
        <v>9</v>
      </c>
      <c r="I3" s="8" t="s">
        <v>10</v>
      </c>
      <c r="J3" s="6" t="s">
        <v>11</v>
      </c>
      <c r="K3" s="6" t="s">
        <v>12</v>
      </c>
      <c r="L3" s="6" t="s">
        <v>13</v>
      </c>
    </row>
    <row r="4" ht="21" customHeight="1" spans="1:12">
      <c r="A4" s="9">
        <v>1</v>
      </c>
      <c r="B4" s="9" t="s">
        <v>14</v>
      </c>
      <c r="C4" s="21" t="s">
        <v>15</v>
      </c>
      <c r="D4" s="9" t="s">
        <v>16</v>
      </c>
      <c r="E4" s="9" t="s">
        <v>17</v>
      </c>
      <c r="F4" s="10" t="s">
        <v>18</v>
      </c>
      <c r="G4" s="9" t="s">
        <v>19</v>
      </c>
      <c r="H4" s="9">
        <v>5</v>
      </c>
      <c r="I4" s="9" t="s">
        <v>20</v>
      </c>
      <c r="J4" s="9">
        <v>500</v>
      </c>
      <c r="K4" s="9">
        <f>J4+J5+J6+J7</f>
        <v>1800</v>
      </c>
      <c r="L4" s="22" t="s">
        <v>21</v>
      </c>
    </row>
    <row r="5" ht="21" customHeight="1" spans="1:12">
      <c r="A5" s="9"/>
      <c r="B5" s="9"/>
      <c r="C5" s="9"/>
      <c r="D5" s="9"/>
      <c r="E5" s="9"/>
      <c r="F5" s="10" t="s">
        <v>18</v>
      </c>
      <c r="G5" s="9" t="s">
        <v>22</v>
      </c>
      <c r="H5" s="11">
        <v>4</v>
      </c>
      <c r="I5" s="13" t="s">
        <v>23</v>
      </c>
      <c r="J5" s="11">
        <v>400</v>
      </c>
      <c r="K5" s="9"/>
      <c r="L5" s="9"/>
    </row>
    <row r="6" ht="30" customHeight="1" spans="1:12">
      <c r="A6" s="9"/>
      <c r="B6" s="9"/>
      <c r="C6" s="9"/>
      <c r="D6" s="9"/>
      <c r="E6" s="9"/>
      <c r="F6" s="10" t="s">
        <v>18</v>
      </c>
      <c r="G6" s="9" t="s">
        <v>24</v>
      </c>
      <c r="H6" s="11">
        <v>4</v>
      </c>
      <c r="I6" s="13" t="s">
        <v>25</v>
      </c>
      <c r="J6" s="11">
        <v>400</v>
      </c>
      <c r="K6" s="9"/>
      <c r="L6" s="9"/>
    </row>
    <row r="7" ht="32" customHeight="1" spans="1:12">
      <c r="A7" s="9"/>
      <c r="B7" s="9"/>
      <c r="C7" s="9"/>
      <c r="D7" s="9"/>
      <c r="E7" s="9"/>
      <c r="F7" s="10" t="s">
        <v>18</v>
      </c>
      <c r="G7" s="9" t="s">
        <v>26</v>
      </c>
      <c r="H7" s="11">
        <v>5</v>
      </c>
      <c r="I7" s="13" t="s">
        <v>27</v>
      </c>
      <c r="J7" s="11">
        <v>500</v>
      </c>
      <c r="K7" s="9"/>
      <c r="L7" s="9"/>
    </row>
    <row r="8" ht="21" customHeight="1" spans="1:12">
      <c r="A8" s="9">
        <v>2</v>
      </c>
      <c r="B8" s="12" t="s">
        <v>28</v>
      </c>
      <c r="C8" s="23" t="s">
        <v>29</v>
      </c>
      <c r="D8" s="9" t="s">
        <v>30</v>
      </c>
      <c r="E8" s="12" t="s">
        <v>31</v>
      </c>
      <c r="F8" s="10" t="s">
        <v>18</v>
      </c>
      <c r="G8" s="9" t="s">
        <v>32</v>
      </c>
      <c r="H8" s="11">
        <v>11</v>
      </c>
      <c r="I8" s="13" t="s">
        <v>33</v>
      </c>
      <c r="J8" s="11">
        <v>1100</v>
      </c>
      <c r="K8" s="11">
        <f>J8+J9+J10+J11</f>
        <v>3700</v>
      </c>
      <c r="L8" s="18" t="s">
        <v>34</v>
      </c>
    </row>
    <row r="9" ht="21" customHeight="1" spans="1:12">
      <c r="A9" s="9"/>
      <c r="B9" s="12"/>
      <c r="C9" s="12"/>
      <c r="D9" s="9"/>
      <c r="E9" s="12"/>
      <c r="F9" s="10" t="s">
        <v>18</v>
      </c>
      <c r="G9" s="9" t="s">
        <v>35</v>
      </c>
      <c r="H9" s="11">
        <v>10</v>
      </c>
      <c r="I9" s="9" t="s">
        <v>36</v>
      </c>
      <c r="J9" s="11">
        <v>1000</v>
      </c>
      <c r="K9" s="11"/>
      <c r="L9" s="18"/>
    </row>
    <row r="10" ht="21" customHeight="1" spans="1:12">
      <c r="A10" s="9"/>
      <c r="B10" s="12"/>
      <c r="C10" s="12"/>
      <c r="D10" s="9"/>
      <c r="E10" s="12"/>
      <c r="F10" s="10" t="s">
        <v>37</v>
      </c>
      <c r="G10" s="9" t="s">
        <v>38</v>
      </c>
      <c r="H10" s="11">
        <v>8</v>
      </c>
      <c r="I10" s="9" t="s">
        <v>36</v>
      </c>
      <c r="J10" s="11">
        <v>800</v>
      </c>
      <c r="K10" s="11"/>
      <c r="L10" s="18"/>
    </row>
    <row r="11" ht="33" customHeight="1" spans="1:12">
      <c r="A11" s="9"/>
      <c r="B11" s="12"/>
      <c r="C11" s="12"/>
      <c r="D11" s="9"/>
      <c r="E11" s="12"/>
      <c r="F11" s="10" t="s">
        <v>37</v>
      </c>
      <c r="G11" s="9" t="s">
        <v>39</v>
      </c>
      <c r="H11" s="9">
        <v>8</v>
      </c>
      <c r="I11" s="9" t="s">
        <v>40</v>
      </c>
      <c r="J11" s="9">
        <v>800</v>
      </c>
      <c r="K11" s="11"/>
      <c r="L11" s="18"/>
    </row>
    <row r="12" ht="43" customHeight="1" spans="1:12">
      <c r="A12" s="9">
        <v>3</v>
      </c>
      <c r="B12" s="12" t="s">
        <v>41</v>
      </c>
      <c r="C12" s="23" t="s">
        <v>42</v>
      </c>
      <c r="D12" s="9" t="s">
        <v>43</v>
      </c>
      <c r="E12" s="12" t="s">
        <v>44</v>
      </c>
      <c r="F12" s="10" t="s">
        <v>18</v>
      </c>
      <c r="G12" s="9" t="s">
        <v>45</v>
      </c>
      <c r="H12" s="11">
        <v>7</v>
      </c>
      <c r="I12" s="17" t="s">
        <v>46</v>
      </c>
      <c r="J12" s="11">
        <v>700</v>
      </c>
      <c r="K12" s="11">
        <v>700</v>
      </c>
      <c r="L12" s="19" t="s">
        <v>47</v>
      </c>
    </row>
    <row r="13" ht="38" customHeight="1" spans="1:12">
      <c r="A13" s="9">
        <v>4</v>
      </c>
      <c r="B13" s="9" t="s">
        <v>48</v>
      </c>
      <c r="C13" s="21" t="s">
        <v>49</v>
      </c>
      <c r="D13" s="9" t="s">
        <v>50</v>
      </c>
      <c r="E13" s="13" t="s">
        <v>51</v>
      </c>
      <c r="F13" s="10" t="s">
        <v>18</v>
      </c>
      <c r="G13" s="9" t="s">
        <v>52</v>
      </c>
      <c r="H13" s="9">
        <v>9</v>
      </c>
      <c r="I13" s="9" t="s">
        <v>53</v>
      </c>
      <c r="J13" s="9">
        <v>900</v>
      </c>
      <c r="K13" s="9">
        <v>900</v>
      </c>
      <c r="L13" s="19" t="s">
        <v>54</v>
      </c>
    </row>
    <row r="14" ht="47" customHeight="1" spans="1:12">
      <c r="A14" s="9">
        <v>5</v>
      </c>
      <c r="B14" s="12" t="s">
        <v>55</v>
      </c>
      <c r="C14" s="23" t="s">
        <v>56</v>
      </c>
      <c r="D14" s="12" t="s">
        <v>57</v>
      </c>
      <c r="E14" s="12" t="s">
        <v>58</v>
      </c>
      <c r="F14" s="14" t="s">
        <v>59</v>
      </c>
      <c r="G14" s="12" t="s">
        <v>60</v>
      </c>
      <c r="H14" s="12">
        <v>10</v>
      </c>
      <c r="I14" s="9" t="s">
        <v>61</v>
      </c>
      <c r="J14" s="12">
        <v>1000</v>
      </c>
      <c r="K14" s="12">
        <v>1000</v>
      </c>
      <c r="L14" s="19" t="s">
        <v>62</v>
      </c>
    </row>
    <row r="15" ht="31" customHeight="1" spans="1:12">
      <c r="A15" s="15" t="s">
        <v>63</v>
      </c>
      <c r="B15" s="15"/>
      <c r="C15" s="15"/>
      <c r="D15" s="15"/>
      <c r="E15" s="15"/>
      <c r="F15" s="15"/>
      <c r="G15" s="15"/>
      <c r="H15" s="15">
        <f>SUM(H4:H14)</f>
        <v>81</v>
      </c>
      <c r="I15" s="15"/>
      <c r="J15" s="15">
        <f>SUM(J4:J14)</f>
        <v>8100</v>
      </c>
      <c r="K15" s="15">
        <f>SUM(K4:K14)</f>
        <v>8100</v>
      </c>
      <c r="L15" s="20"/>
    </row>
  </sheetData>
  <sortState ref="A7:L15">
    <sortCondition ref="B7"/>
  </sortState>
  <mergeCells count="17">
    <mergeCell ref="A1:L1"/>
    <mergeCell ref="A2:L2"/>
    <mergeCell ref="A15:G15"/>
    <mergeCell ref="A4:A7"/>
    <mergeCell ref="A8:A11"/>
    <mergeCell ref="B4:B7"/>
    <mergeCell ref="B8:B11"/>
    <mergeCell ref="C4:C7"/>
    <mergeCell ref="C8:C11"/>
    <mergeCell ref="D4:D7"/>
    <mergeCell ref="D8:D11"/>
    <mergeCell ref="E4:E7"/>
    <mergeCell ref="E8:E11"/>
    <mergeCell ref="K4:K7"/>
    <mergeCell ref="K8:K11"/>
    <mergeCell ref="L4:L7"/>
    <mergeCell ref="L8:L1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39" sqref="K38:K39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2023-06-08T03:34:00Z</dcterms:created>
  <dcterms:modified xsi:type="dcterms:W3CDTF">2023-06-12T02:33:16Z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0DCAB1C09BCF43E198524EB1D453408E_13</vt:lpwstr>
  </property>
  <property fmtid="{D5CDD505-2E9C-101B-9397-08002B2CF9AE}" pid="3" name="KSOProductBuildVer">
    <vt:lpwstr>2052-11.1.0.14309</vt:lpwstr>
  </property>
</Properties>
</file>