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出租发放表" sheetId="1" r:id="rId1"/>
    <sheet name="农客发放表" sheetId="2" r:id="rId2"/>
  </sheets>
  <definedNames>
    <definedName name="_xlnm.Print_Area" localSheetId="0">出租发放表!$A$1:$F$36</definedName>
  </definedNames>
  <calcPr calcId="144525"/>
</workbook>
</file>

<file path=xl/sharedStrings.xml><?xml version="1.0" encoding="utf-8"?>
<sst xmlns="http://schemas.openxmlformats.org/spreadsheetml/2006/main" count="124" uniqueCount="116">
  <si>
    <t>常德市西湖区宇龙出租汽车有限责任公司</t>
  </si>
  <si>
    <t>2022年成品油补贴资金发放明细表（出租车）</t>
  </si>
  <si>
    <t>序 号</t>
  </si>
  <si>
    <t>经营者名称</t>
  </si>
  <si>
    <t>车 号</t>
  </si>
  <si>
    <t>车辆系数</t>
  </si>
  <si>
    <t>补贴标准
  （元）</t>
  </si>
  <si>
    <t>合计</t>
  </si>
  <si>
    <t>夏英财</t>
  </si>
  <si>
    <t>湘JD01250</t>
  </si>
  <si>
    <t>刘亿</t>
  </si>
  <si>
    <t>湘JD01815</t>
  </si>
  <si>
    <t>何良艳</t>
  </si>
  <si>
    <t>湘JD03269</t>
  </si>
  <si>
    <t>谭华</t>
  </si>
  <si>
    <t>湘JD05376</t>
  </si>
  <si>
    <t>刘汉民</t>
  </si>
  <si>
    <t>湘JD06327</t>
  </si>
  <si>
    <t>吴鹏光</t>
  </si>
  <si>
    <t>湘JD07127</t>
  </si>
  <si>
    <t>邹丽云</t>
  </si>
  <si>
    <t>湘JD07136</t>
  </si>
  <si>
    <t>夏智利</t>
  </si>
  <si>
    <t>湘JD08207</t>
  </si>
  <si>
    <t>彭江安</t>
  </si>
  <si>
    <t>湘JD08507</t>
  </si>
  <si>
    <t>谌莹</t>
  </si>
  <si>
    <t>湘JD08690</t>
  </si>
  <si>
    <t>何雪艳</t>
  </si>
  <si>
    <t>湘JD09912</t>
  </si>
  <si>
    <t>郑坤林</t>
  </si>
  <si>
    <t>湘JD09986</t>
  </si>
  <si>
    <t>戴华云</t>
  </si>
  <si>
    <t>湘JD10620</t>
  </si>
  <si>
    <t>张怡军</t>
  </si>
  <si>
    <t>湘JD10651</t>
  </si>
  <si>
    <t>彭政安</t>
  </si>
  <si>
    <t>湘JD10657</t>
  </si>
  <si>
    <t>夏新洪</t>
  </si>
  <si>
    <t>湘JD10760</t>
  </si>
  <si>
    <t>夏建平</t>
  </si>
  <si>
    <t>湘JD12073</t>
  </si>
  <si>
    <t>邓丽芳</t>
  </si>
  <si>
    <t>湘JD12672</t>
  </si>
  <si>
    <t>汪纯峰</t>
  </si>
  <si>
    <t>湘JD12807</t>
  </si>
  <si>
    <t>程妹珍</t>
  </si>
  <si>
    <t>湘JD13202</t>
  </si>
  <si>
    <t>王兵</t>
  </si>
  <si>
    <t>湘JD13362</t>
  </si>
  <si>
    <t>谭建枝</t>
  </si>
  <si>
    <t>湘JD15503</t>
  </si>
  <si>
    <t>夏立华</t>
  </si>
  <si>
    <t>湘JD15593</t>
  </si>
  <si>
    <t>谢婷</t>
  </si>
  <si>
    <t>湘JD16312</t>
  </si>
  <si>
    <t>邓建平</t>
  </si>
  <si>
    <t>湘JD15902</t>
  </si>
  <si>
    <t>刘必成</t>
  </si>
  <si>
    <t>湘JD15933</t>
  </si>
  <si>
    <t>夏定华</t>
  </si>
  <si>
    <t>湘JD16507</t>
  </si>
  <si>
    <t>刘岳期</t>
  </si>
  <si>
    <t>湘JD18637</t>
  </si>
  <si>
    <t>贺招仁</t>
  </si>
  <si>
    <t>湘JD19201</t>
  </si>
  <si>
    <t>彭青福</t>
  </si>
  <si>
    <t>湘JD19220</t>
  </si>
  <si>
    <t>合  计</t>
  </si>
  <si>
    <t>常德市文华交通运输有限公司西湖分公司2022年车辆油补发放明细（西湖镇）</t>
  </si>
  <si>
    <t>序号</t>
  </si>
  <si>
    <t>姓 名</t>
  </si>
  <si>
    <t>月份数</t>
  </si>
  <si>
    <t>座位数</t>
  </si>
  <si>
    <t>补贴标准</t>
  </si>
  <si>
    <t>金额（元）</t>
  </si>
  <si>
    <t>湘JB0963</t>
  </si>
  <si>
    <t>张元定</t>
  </si>
  <si>
    <t>湘J19546</t>
  </si>
  <si>
    <t>戴华元</t>
  </si>
  <si>
    <t>湘JA7913</t>
  </si>
  <si>
    <t>谌丽玲</t>
  </si>
  <si>
    <t>湘JA5117</t>
  </si>
  <si>
    <t>王升业</t>
  </si>
  <si>
    <t>湘JA3712</t>
  </si>
  <si>
    <t>李先军</t>
  </si>
  <si>
    <t>湘J19778</t>
  </si>
  <si>
    <t>湘JA0592</t>
  </si>
  <si>
    <t>夏光跃</t>
  </si>
  <si>
    <t>湘J19767</t>
  </si>
  <si>
    <t>湘JA9280</t>
  </si>
  <si>
    <t>湘J19567</t>
  </si>
  <si>
    <t>夏胜男</t>
  </si>
  <si>
    <t>湘J15570</t>
  </si>
  <si>
    <t>任子凡</t>
  </si>
  <si>
    <t>湘JA7336</t>
  </si>
  <si>
    <t>王升荣</t>
  </si>
  <si>
    <t>湘JA7213</t>
  </si>
  <si>
    <t>唐立平</t>
  </si>
  <si>
    <t>湘JA5165</t>
  </si>
  <si>
    <t>刘友初</t>
  </si>
  <si>
    <t>湘JA7361</t>
  </si>
  <si>
    <t>邓隆</t>
  </si>
  <si>
    <t>湘JB0336</t>
  </si>
  <si>
    <t>胡树英</t>
  </si>
  <si>
    <t>湘J19045</t>
  </si>
  <si>
    <t>张桂斯</t>
  </si>
  <si>
    <t>湘J19036</t>
  </si>
  <si>
    <t>湘JB0913</t>
  </si>
  <si>
    <t>刘勇</t>
  </si>
  <si>
    <t>湘JA7291</t>
  </si>
  <si>
    <t>何春林</t>
  </si>
  <si>
    <t>湘JA3972</t>
  </si>
  <si>
    <t>刘永权</t>
  </si>
  <si>
    <t>湘J17337</t>
  </si>
  <si>
    <t>湘JA8126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</si>
</sst>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name val="微软雅黑"/>
      <charset val="134"/>
    </font>
    <font>
      <sz val="9"/>
      <name val="微软雅黑"/>
      <charset val="134"/>
    </font>
    <font>
      <sz val="16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opLeftCell="A4" workbookViewId="0">
      <selection activeCell="G3" sqref="G$1:I$1048576"/>
    </sheetView>
  </sheetViews>
  <sheetFormatPr defaultColWidth="8.8" defaultRowHeight="14.25" outlineLevelCol="5"/>
  <cols>
    <col min="1" max="1" width="5.7" style="17" customWidth="1"/>
    <col min="2" max="2" width="11.2" style="17" customWidth="1"/>
    <col min="3" max="3" width="10.375" style="17" customWidth="1"/>
    <col min="4" max="4" width="11.125" style="17"/>
    <col min="5" max="5" width="12.125" style="17" customWidth="1"/>
    <col min="6" max="6" width="12.625" style="17" customWidth="1"/>
    <col min="7" max="16384" width="8.8" style="17"/>
  </cols>
  <sheetData>
    <row r="1" s="17" customFormat="1" ht="34" customHeight="1" spans="1:6">
      <c r="A1" s="21" t="s">
        <v>0</v>
      </c>
      <c r="B1" s="21"/>
      <c r="C1" s="21"/>
      <c r="D1" s="21"/>
      <c r="E1" s="21"/>
      <c r="F1" s="22"/>
    </row>
    <row r="2" s="17" customFormat="1" ht="34" customHeight="1" spans="1:6">
      <c r="A2" s="23" t="s">
        <v>1</v>
      </c>
      <c r="B2" s="23"/>
      <c r="C2" s="23"/>
      <c r="D2" s="23"/>
      <c r="E2" s="23"/>
      <c r="F2" s="24"/>
    </row>
    <row r="3" s="18" customFormat="1" ht="24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6" t="s">
        <v>6</v>
      </c>
      <c r="F3" s="27" t="s">
        <v>7</v>
      </c>
    </row>
    <row r="4" s="18" customFormat="1" ht="24" customHeight="1" spans="1:6">
      <c r="A4" s="28"/>
      <c r="B4" s="28"/>
      <c r="C4" s="28"/>
      <c r="D4" s="28"/>
      <c r="E4" s="29"/>
      <c r="F4" s="30"/>
    </row>
    <row r="5" s="19" customFormat="1" ht="20" customHeight="1" spans="1:6">
      <c r="A5" s="31">
        <v>1</v>
      </c>
      <c r="B5" s="32" t="s">
        <v>8</v>
      </c>
      <c r="C5" s="31" t="s">
        <v>9</v>
      </c>
      <c r="D5" s="33">
        <v>0.983333333333333</v>
      </c>
      <c r="E5" s="31">
        <v>6129.27</v>
      </c>
      <c r="F5" s="33">
        <f t="shared" ref="F5:F34" si="0">SUM(D5*E5)</f>
        <v>6027.1155</v>
      </c>
    </row>
    <row r="6" s="19" customFormat="1" ht="20" customHeight="1" spans="1:6">
      <c r="A6" s="31">
        <v>2</v>
      </c>
      <c r="B6" s="32" t="s">
        <v>10</v>
      </c>
      <c r="C6" s="31" t="s">
        <v>11</v>
      </c>
      <c r="D6" s="33">
        <v>0.844444444444444</v>
      </c>
      <c r="E6" s="31">
        <v>6129.27</v>
      </c>
      <c r="F6" s="33">
        <f t="shared" si="0"/>
        <v>5175.828</v>
      </c>
    </row>
    <row r="7" s="19" customFormat="1" ht="20" customHeight="1" spans="1:6">
      <c r="A7" s="31">
        <v>3</v>
      </c>
      <c r="B7" s="32" t="s">
        <v>12</v>
      </c>
      <c r="C7" s="31" t="s">
        <v>13</v>
      </c>
      <c r="D7" s="33">
        <v>0.894444444444444</v>
      </c>
      <c r="E7" s="31">
        <v>6129.27</v>
      </c>
      <c r="F7" s="33">
        <f t="shared" si="0"/>
        <v>5482.2915</v>
      </c>
    </row>
    <row r="8" s="19" customFormat="1" ht="20" customHeight="1" spans="1:6">
      <c r="A8" s="31">
        <v>4</v>
      </c>
      <c r="B8" s="32" t="s">
        <v>14</v>
      </c>
      <c r="C8" s="31" t="s">
        <v>15</v>
      </c>
      <c r="D8" s="33">
        <v>0.852777777777778</v>
      </c>
      <c r="E8" s="31">
        <v>6129.27</v>
      </c>
      <c r="F8" s="33">
        <f t="shared" si="0"/>
        <v>5226.90525</v>
      </c>
    </row>
    <row r="9" s="19" customFormat="1" ht="20" customHeight="1" spans="1:6">
      <c r="A9" s="31">
        <v>5</v>
      </c>
      <c r="B9" s="32" t="s">
        <v>16</v>
      </c>
      <c r="C9" s="31" t="s">
        <v>17</v>
      </c>
      <c r="D9" s="33">
        <v>0.808333333333333</v>
      </c>
      <c r="E9" s="31">
        <v>6129.27</v>
      </c>
      <c r="F9" s="33">
        <f t="shared" si="0"/>
        <v>4954.49325</v>
      </c>
    </row>
    <row r="10" s="19" customFormat="1" ht="20" customHeight="1" spans="1:6">
      <c r="A10" s="31">
        <v>6</v>
      </c>
      <c r="B10" s="32" t="s">
        <v>18</v>
      </c>
      <c r="C10" s="31" t="s">
        <v>19</v>
      </c>
      <c r="D10" s="33">
        <v>0.972222222222222</v>
      </c>
      <c r="E10" s="31">
        <v>6129.27</v>
      </c>
      <c r="F10" s="33">
        <f t="shared" si="0"/>
        <v>5959.0125</v>
      </c>
    </row>
    <row r="11" s="19" customFormat="1" ht="20" customHeight="1" spans="1:6">
      <c r="A11" s="31">
        <v>7</v>
      </c>
      <c r="B11" s="32" t="s">
        <v>20</v>
      </c>
      <c r="C11" s="31" t="s">
        <v>21</v>
      </c>
      <c r="D11" s="33">
        <v>0.863888888888889</v>
      </c>
      <c r="E11" s="31">
        <v>6129.27</v>
      </c>
      <c r="F11" s="33">
        <f t="shared" si="0"/>
        <v>5295.00825</v>
      </c>
    </row>
    <row r="12" s="19" customFormat="1" ht="20" customHeight="1" spans="1:6">
      <c r="A12" s="31">
        <v>8</v>
      </c>
      <c r="B12" s="32" t="s">
        <v>22</v>
      </c>
      <c r="C12" s="31" t="s">
        <v>23</v>
      </c>
      <c r="D12" s="33">
        <v>0.952777777777778</v>
      </c>
      <c r="E12" s="31">
        <v>6129.27</v>
      </c>
      <c r="F12" s="33">
        <f t="shared" si="0"/>
        <v>5839.83225</v>
      </c>
    </row>
    <row r="13" s="19" customFormat="1" ht="20" customHeight="1" spans="1:6">
      <c r="A13" s="31">
        <v>9</v>
      </c>
      <c r="B13" s="32" t="s">
        <v>24</v>
      </c>
      <c r="C13" s="31" t="s">
        <v>25</v>
      </c>
      <c r="D13" s="33">
        <v>0.947222222222222</v>
      </c>
      <c r="E13" s="31">
        <v>6129.27</v>
      </c>
      <c r="F13" s="33">
        <f t="shared" si="0"/>
        <v>5805.78075</v>
      </c>
    </row>
    <row r="14" s="19" customFormat="1" ht="20" customHeight="1" spans="1:6">
      <c r="A14" s="31">
        <v>10</v>
      </c>
      <c r="B14" s="32" t="s">
        <v>26</v>
      </c>
      <c r="C14" s="31" t="s">
        <v>27</v>
      </c>
      <c r="D14" s="33">
        <v>0.897222222222222</v>
      </c>
      <c r="E14" s="31">
        <v>6129.27</v>
      </c>
      <c r="F14" s="33">
        <f t="shared" si="0"/>
        <v>5499.31725</v>
      </c>
    </row>
    <row r="15" s="19" customFormat="1" ht="20" customHeight="1" spans="1:6">
      <c r="A15" s="31">
        <v>11</v>
      </c>
      <c r="B15" s="34" t="s">
        <v>28</v>
      </c>
      <c r="C15" s="31" t="s">
        <v>29</v>
      </c>
      <c r="D15" s="33">
        <v>0.936111111111111</v>
      </c>
      <c r="E15" s="31">
        <v>6129.27</v>
      </c>
      <c r="F15" s="33">
        <f t="shared" si="0"/>
        <v>5737.67775</v>
      </c>
    </row>
    <row r="16" s="20" customFormat="1" ht="20" customHeight="1" spans="1:6">
      <c r="A16" s="31">
        <v>12</v>
      </c>
      <c r="B16" s="34" t="s">
        <v>30</v>
      </c>
      <c r="C16" s="31" t="s">
        <v>31</v>
      </c>
      <c r="D16" s="33">
        <v>0.933333333333333</v>
      </c>
      <c r="E16" s="31">
        <v>6129.27</v>
      </c>
      <c r="F16" s="33">
        <f t="shared" si="0"/>
        <v>5720.652</v>
      </c>
    </row>
    <row r="17" s="19" customFormat="1" ht="20" customHeight="1" spans="1:6">
      <c r="A17" s="31">
        <v>13</v>
      </c>
      <c r="B17" s="34" t="s">
        <v>32</v>
      </c>
      <c r="C17" s="31" t="s">
        <v>33</v>
      </c>
      <c r="D17" s="33">
        <v>0.863888888888889</v>
      </c>
      <c r="E17" s="31">
        <v>6129.27</v>
      </c>
      <c r="F17" s="33">
        <f t="shared" si="0"/>
        <v>5295.00825</v>
      </c>
    </row>
    <row r="18" s="19" customFormat="1" ht="20" customHeight="1" spans="1:6">
      <c r="A18" s="31">
        <v>14</v>
      </c>
      <c r="B18" s="31" t="s">
        <v>34</v>
      </c>
      <c r="C18" s="31" t="s">
        <v>35</v>
      </c>
      <c r="D18" s="33">
        <v>0.947222222222222</v>
      </c>
      <c r="E18" s="31">
        <v>6129.27</v>
      </c>
      <c r="F18" s="33">
        <f t="shared" si="0"/>
        <v>5805.78075</v>
      </c>
    </row>
    <row r="19" s="19" customFormat="1" ht="20" customHeight="1" spans="1:6">
      <c r="A19" s="31">
        <v>15</v>
      </c>
      <c r="B19" s="31" t="s">
        <v>36</v>
      </c>
      <c r="C19" s="31" t="s">
        <v>37</v>
      </c>
      <c r="D19" s="33">
        <v>0.930555555555556</v>
      </c>
      <c r="E19" s="31">
        <v>6129.27</v>
      </c>
      <c r="F19" s="33">
        <f t="shared" si="0"/>
        <v>5703.62625</v>
      </c>
    </row>
    <row r="20" s="19" customFormat="1" ht="20" customHeight="1" spans="1:6">
      <c r="A20" s="31">
        <v>16</v>
      </c>
      <c r="B20" s="34" t="s">
        <v>38</v>
      </c>
      <c r="C20" s="31" t="s">
        <v>39</v>
      </c>
      <c r="D20" s="33">
        <v>0.933333333333333</v>
      </c>
      <c r="E20" s="31">
        <v>6129.27</v>
      </c>
      <c r="F20" s="33">
        <f t="shared" si="0"/>
        <v>5720.652</v>
      </c>
    </row>
    <row r="21" s="19" customFormat="1" ht="20" customHeight="1" spans="1:6">
      <c r="A21" s="31">
        <v>17</v>
      </c>
      <c r="B21" s="34" t="s">
        <v>40</v>
      </c>
      <c r="C21" s="31" t="s">
        <v>41</v>
      </c>
      <c r="D21" s="33">
        <v>0.780555555555556</v>
      </c>
      <c r="E21" s="31">
        <v>6129.27</v>
      </c>
      <c r="F21" s="33">
        <f t="shared" si="0"/>
        <v>4784.23575</v>
      </c>
    </row>
    <row r="22" s="19" customFormat="1" ht="20" customHeight="1" spans="1:6">
      <c r="A22" s="31">
        <v>18</v>
      </c>
      <c r="B22" s="31" t="s">
        <v>42</v>
      </c>
      <c r="C22" s="31" t="s">
        <v>43</v>
      </c>
      <c r="D22" s="33">
        <v>0.813888888888889</v>
      </c>
      <c r="E22" s="31">
        <v>6129.27</v>
      </c>
      <c r="F22" s="33">
        <f t="shared" si="0"/>
        <v>4988.54475</v>
      </c>
    </row>
    <row r="23" s="19" customFormat="1" ht="20" customHeight="1" spans="1:6">
      <c r="A23" s="31">
        <v>19</v>
      </c>
      <c r="B23" s="31" t="s">
        <v>44</v>
      </c>
      <c r="C23" s="31" t="s">
        <v>45</v>
      </c>
      <c r="D23" s="33">
        <v>0.888888888888889</v>
      </c>
      <c r="E23" s="31">
        <v>6129.27</v>
      </c>
      <c r="F23" s="33">
        <f t="shared" si="0"/>
        <v>5448.24</v>
      </c>
    </row>
    <row r="24" s="19" customFormat="1" ht="20" customHeight="1" spans="1:6">
      <c r="A24" s="31">
        <v>20</v>
      </c>
      <c r="B24" s="31" t="s">
        <v>46</v>
      </c>
      <c r="C24" s="31" t="s">
        <v>47</v>
      </c>
      <c r="D24" s="33">
        <v>0.952777777777778</v>
      </c>
      <c r="E24" s="31">
        <v>6129.27</v>
      </c>
      <c r="F24" s="33">
        <f t="shared" si="0"/>
        <v>5839.83225</v>
      </c>
    </row>
    <row r="25" s="19" customFormat="1" ht="20" customHeight="1" spans="1:6">
      <c r="A25" s="31">
        <v>21</v>
      </c>
      <c r="B25" s="31" t="s">
        <v>48</v>
      </c>
      <c r="C25" s="31" t="s">
        <v>49</v>
      </c>
      <c r="D25" s="33">
        <v>0.883333333333333</v>
      </c>
      <c r="E25" s="31">
        <v>6129.27</v>
      </c>
      <c r="F25" s="33">
        <f t="shared" si="0"/>
        <v>5414.1885</v>
      </c>
    </row>
    <row r="26" s="19" customFormat="1" ht="20" customHeight="1" spans="1:6">
      <c r="A26" s="31">
        <v>22</v>
      </c>
      <c r="B26" s="34" t="s">
        <v>50</v>
      </c>
      <c r="C26" s="31" t="s">
        <v>51</v>
      </c>
      <c r="D26" s="33">
        <v>0.972222222222222</v>
      </c>
      <c r="E26" s="31">
        <v>6129.27</v>
      </c>
      <c r="F26" s="33">
        <f t="shared" si="0"/>
        <v>5959.0125</v>
      </c>
    </row>
    <row r="27" s="19" customFormat="1" ht="20" customHeight="1" spans="1:6">
      <c r="A27" s="31">
        <v>23</v>
      </c>
      <c r="B27" s="34" t="s">
        <v>52</v>
      </c>
      <c r="C27" s="31" t="s">
        <v>53</v>
      </c>
      <c r="D27" s="33">
        <v>0.888888888888889</v>
      </c>
      <c r="E27" s="31">
        <v>6129.27</v>
      </c>
      <c r="F27" s="33">
        <f t="shared" si="0"/>
        <v>5448.24</v>
      </c>
    </row>
    <row r="28" s="19" customFormat="1" ht="20" customHeight="1" spans="1:6">
      <c r="A28" s="31">
        <v>24</v>
      </c>
      <c r="B28" s="34" t="s">
        <v>54</v>
      </c>
      <c r="C28" s="31" t="s">
        <v>55</v>
      </c>
      <c r="D28" s="33">
        <v>0.852777777777778</v>
      </c>
      <c r="E28" s="31">
        <v>6129.27</v>
      </c>
      <c r="F28" s="33">
        <f t="shared" si="0"/>
        <v>5226.90525</v>
      </c>
    </row>
    <row r="29" s="19" customFormat="1" ht="20" customHeight="1" spans="1:6">
      <c r="A29" s="31">
        <v>25</v>
      </c>
      <c r="B29" s="34" t="s">
        <v>56</v>
      </c>
      <c r="C29" s="31" t="s">
        <v>57</v>
      </c>
      <c r="D29" s="33">
        <v>0.961111111111111</v>
      </c>
      <c r="E29" s="31">
        <v>6129.27</v>
      </c>
      <c r="F29" s="33">
        <f t="shared" si="0"/>
        <v>5890.9095</v>
      </c>
    </row>
    <row r="30" s="19" customFormat="1" ht="20" customHeight="1" spans="1:6">
      <c r="A30" s="31">
        <v>26</v>
      </c>
      <c r="B30" s="34" t="s">
        <v>58</v>
      </c>
      <c r="C30" s="31" t="s">
        <v>59</v>
      </c>
      <c r="D30" s="33">
        <v>0.972222222222222</v>
      </c>
      <c r="E30" s="31">
        <v>6129.27</v>
      </c>
      <c r="F30" s="33">
        <f t="shared" si="0"/>
        <v>5959.0125</v>
      </c>
    </row>
    <row r="31" s="19" customFormat="1" ht="20" customHeight="1" spans="1:6">
      <c r="A31" s="31">
        <v>27</v>
      </c>
      <c r="B31" s="34" t="s">
        <v>60</v>
      </c>
      <c r="C31" s="31" t="s">
        <v>61</v>
      </c>
      <c r="D31" s="33">
        <v>0.969444444444444</v>
      </c>
      <c r="E31" s="31">
        <v>6129.27</v>
      </c>
      <c r="F31" s="33">
        <f t="shared" si="0"/>
        <v>5941.98675</v>
      </c>
    </row>
    <row r="32" s="19" customFormat="1" ht="20" customHeight="1" spans="1:6">
      <c r="A32" s="31">
        <v>28</v>
      </c>
      <c r="B32" s="34" t="s">
        <v>62</v>
      </c>
      <c r="C32" s="31" t="s">
        <v>63</v>
      </c>
      <c r="D32" s="33">
        <v>0.938888888888889</v>
      </c>
      <c r="E32" s="31">
        <v>6129.27</v>
      </c>
      <c r="F32" s="33">
        <f t="shared" si="0"/>
        <v>5754.7035</v>
      </c>
    </row>
    <row r="33" s="19" customFormat="1" ht="20" customHeight="1" spans="1:6">
      <c r="A33" s="31">
        <v>29</v>
      </c>
      <c r="B33" s="34" t="s">
        <v>64</v>
      </c>
      <c r="C33" s="31" t="s">
        <v>65</v>
      </c>
      <c r="D33" s="33">
        <v>0.927777777777778</v>
      </c>
      <c r="E33" s="31">
        <v>6129.27</v>
      </c>
      <c r="F33" s="33">
        <f t="shared" si="0"/>
        <v>5686.6005</v>
      </c>
    </row>
    <row r="34" s="19" customFormat="1" ht="20" customHeight="1" spans="1:6">
      <c r="A34" s="31">
        <v>30</v>
      </c>
      <c r="B34" s="34" t="s">
        <v>66</v>
      </c>
      <c r="C34" s="31" t="s">
        <v>67</v>
      </c>
      <c r="D34" s="33">
        <v>0.863888888888889</v>
      </c>
      <c r="E34" s="31">
        <v>6129.27</v>
      </c>
      <c r="F34" s="33">
        <f t="shared" si="0"/>
        <v>5295.00825</v>
      </c>
    </row>
    <row r="35" s="19" customFormat="1" ht="20" customHeight="1" spans="1:6">
      <c r="A35" s="35"/>
      <c r="B35" s="34"/>
      <c r="C35" s="31"/>
      <c r="D35" s="33"/>
      <c r="E35" s="31"/>
      <c r="F35" s="33"/>
    </row>
    <row r="36" s="19" customFormat="1" ht="20" customHeight="1" spans="1:6">
      <c r="A36" s="35" t="s">
        <v>68</v>
      </c>
      <c r="B36" s="36"/>
      <c r="C36" s="31"/>
      <c r="D36" s="31">
        <v>27.23</v>
      </c>
      <c r="E36" s="37"/>
      <c r="F36" s="33">
        <f>SUM(F5:F35)</f>
        <v>166886.4015</v>
      </c>
    </row>
  </sheetData>
  <mergeCells count="9">
    <mergeCell ref="A1:F1"/>
    <mergeCell ref="A2:F2"/>
    <mergeCell ref="A36:B36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J7" sqref="J7"/>
    </sheetView>
  </sheetViews>
  <sheetFormatPr defaultColWidth="8.8" defaultRowHeight="14.25" outlineLevelCol="6"/>
  <cols>
    <col min="1" max="1" width="4.25" style="1" customWidth="1"/>
    <col min="2" max="2" width="9.375" style="1" customWidth="1"/>
    <col min="3" max="3" width="8.375" style="1" customWidth="1"/>
    <col min="4" max="4" width="6.6" style="1" customWidth="1"/>
    <col min="5" max="5" width="6.3" style="1" customWidth="1"/>
    <col min="6" max="6" width="8.625" style="1" customWidth="1"/>
    <col min="7" max="7" width="12" style="1" customWidth="1"/>
    <col min="8" max="16384" width="8.8" style="1"/>
  </cols>
  <sheetData>
    <row r="1" s="1" customFormat="1" customHeight="1" spans="1:7">
      <c r="A1" s="7" t="s">
        <v>69</v>
      </c>
      <c r="B1" s="7"/>
      <c r="C1" s="7"/>
      <c r="D1" s="7"/>
      <c r="E1" s="7"/>
      <c r="F1" s="7"/>
      <c r="G1" s="7"/>
    </row>
    <row r="2" s="1" customFormat="1" ht="45" customHeight="1" spans="1:7">
      <c r="A2" s="8"/>
      <c r="B2" s="8"/>
      <c r="C2" s="8"/>
      <c r="D2" s="8"/>
      <c r="E2" s="8"/>
      <c r="F2" s="8"/>
      <c r="G2" s="8"/>
    </row>
    <row r="3" s="2" customFormat="1" ht="27" customHeight="1" spans="1:7">
      <c r="A3" s="9" t="s">
        <v>70</v>
      </c>
      <c r="B3" s="10" t="s">
        <v>4</v>
      </c>
      <c r="C3" s="10" t="s">
        <v>71</v>
      </c>
      <c r="D3" s="10" t="s">
        <v>72</v>
      </c>
      <c r="E3" s="10" t="s">
        <v>73</v>
      </c>
      <c r="F3" s="10" t="s">
        <v>74</v>
      </c>
      <c r="G3" s="10" t="s">
        <v>75</v>
      </c>
    </row>
    <row r="4" s="3" customFormat="1" ht="30" customHeight="1" spans="1:7">
      <c r="A4" s="10">
        <v>1</v>
      </c>
      <c r="B4" s="10" t="s">
        <v>76</v>
      </c>
      <c r="C4" s="10" t="s">
        <v>77</v>
      </c>
      <c r="D4" s="10">
        <v>12</v>
      </c>
      <c r="E4" s="10">
        <v>19</v>
      </c>
      <c r="F4" s="10">
        <v>640.39</v>
      </c>
      <c r="G4" s="10">
        <f t="shared" ref="G4:G26" si="0">SUM(E4*F4)</f>
        <v>12167.41</v>
      </c>
    </row>
    <row r="5" s="4" customFormat="1" ht="33" customHeight="1" spans="1:7">
      <c r="A5" s="10">
        <v>2</v>
      </c>
      <c r="B5" s="10" t="s">
        <v>78</v>
      </c>
      <c r="C5" s="10" t="s">
        <v>79</v>
      </c>
      <c r="D5" s="10">
        <v>12</v>
      </c>
      <c r="E5" s="10">
        <v>23</v>
      </c>
      <c r="F5" s="10">
        <v>640.39</v>
      </c>
      <c r="G5" s="10">
        <f t="shared" si="0"/>
        <v>14728.97</v>
      </c>
    </row>
    <row r="6" s="5" customFormat="1" ht="30" customHeight="1" spans="1:7">
      <c r="A6" s="10">
        <v>3</v>
      </c>
      <c r="B6" s="10" t="s">
        <v>80</v>
      </c>
      <c r="C6" s="11" t="s">
        <v>81</v>
      </c>
      <c r="D6" s="10">
        <v>12</v>
      </c>
      <c r="E6" s="10">
        <v>19</v>
      </c>
      <c r="F6" s="10">
        <v>640.39</v>
      </c>
      <c r="G6" s="10">
        <f t="shared" si="0"/>
        <v>12167.41</v>
      </c>
    </row>
    <row r="7" s="5" customFormat="1" ht="33" customHeight="1" spans="1:7">
      <c r="A7" s="10">
        <v>4</v>
      </c>
      <c r="B7" s="12" t="s">
        <v>82</v>
      </c>
      <c r="C7" s="10" t="s">
        <v>83</v>
      </c>
      <c r="D7" s="10">
        <v>12</v>
      </c>
      <c r="E7" s="10">
        <v>19</v>
      </c>
      <c r="F7" s="10">
        <v>640.39</v>
      </c>
      <c r="G7" s="10">
        <f t="shared" si="0"/>
        <v>12167.41</v>
      </c>
    </row>
    <row r="8" s="5" customFormat="1" ht="33" customHeight="1" spans="1:7">
      <c r="A8" s="10">
        <v>5</v>
      </c>
      <c r="B8" s="10" t="s">
        <v>84</v>
      </c>
      <c r="C8" s="11" t="s">
        <v>85</v>
      </c>
      <c r="D8" s="10">
        <v>12</v>
      </c>
      <c r="E8" s="10">
        <v>15</v>
      </c>
      <c r="F8" s="10">
        <v>640.39</v>
      </c>
      <c r="G8" s="10">
        <f t="shared" si="0"/>
        <v>9605.85</v>
      </c>
    </row>
    <row r="9" s="5" customFormat="1" ht="34" customHeight="1" spans="1:7">
      <c r="A9" s="10">
        <v>6</v>
      </c>
      <c r="B9" s="10" t="s">
        <v>86</v>
      </c>
      <c r="C9" s="10" t="s">
        <v>36</v>
      </c>
      <c r="D9" s="10">
        <v>12</v>
      </c>
      <c r="E9" s="10">
        <v>23</v>
      </c>
      <c r="F9" s="10">
        <v>640.39</v>
      </c>
      <c r="G9" s="13">
        <f t="shared" si="0"/>
        <v>14728.97</v>
      </c>
    </row>
    <row r="10" s="5" customFormat="1" ht="33" customHeight="1" spans="1:7">
      <c r="A10" s="10">
        <v>7</v>
      </c>
      <c r="B10" s="10" t="s">
        <v>87</v>
      </c>
      <c r="C10" s="10" t="s">
        <v>88</v>
      </c>
      <c r="D10" s="10">
        <v>12</v>
      </c>
      <c r="E10" s="10">
        <v>16</v>
      </c>
      <c r="F10" s="10">
        <v>640.39</v>
      </c>
      <c r="G10" s="10">
        <f t="shared" si="0"/>
        <v>10246.24</v>
      </c>
    </row>
    <row r="11" s="5" customFormat="1" ht="33" customHeight="1" spans="1:7">
      <c r="A11" s="10">
        <v>8</v>
      </c>
      <c r="B11" s="10" t="s">
        <v>89</v>
      </c>
      <c r="C11" s="10" t="s">
        <v>24</v>
      </c>
      <c r="D11" s="10">
        <v>12</v>
      </c>
      <c r="E11" s="10">
        <v>24</v>
      </c>
      <c r="F11" s="10">
        <v>640.39</v>
      </c>
      <c r="G11" s="10">
        <f t="shared" si="0"/>
        <v>15369.36</v>
      </c>
    </row>
    <row r="12" s="5" customFormat="1" ht="33" customHeight="1" spans="1:7">
      <c r="A12" s="10">
        <v>9</v>
      </c>
      <c r="B12" s="10" t="s">
        <v>90</v>
      </c>
      <c r="C12" s="10" t="s">
        <v>24</v>
      </c>
      <c r="D12" s="10">
        <v>12</v>
      </c>
      <c r="E12" s="10">
        <v>25</v>
      </c>
      <c r="F12" s="10">
        <v>640.39</v>
      </c>
      <c r="G12" s="10">
        <f t="shared" si="0"/>
        <v>16009.75</v>
      </c>
    </row>
    <row r="13" s="5" customFormat="1" ht="33" customHeight="1" spans="1:7">
      <c r="A13" s="10">
        <v>10</v>
      </c>
      <c r="B13" s="12" t="s">
        <v>91</v>
      </c>
      <c r="C13" s="10" t="s">
        <v>92</v>
      </c>
      <c r="D13" s="10">
        <v>12</v>
      </c>
      <c r="E13" s="10">
        <v>24</v>
      </c>
      <c r="F13" s="10">
        <v>640.39</v>
      </c>
      <c r="G13" s="10">
        <f t="shared" si="0"/>
        <v>15369.36</v>
      </c>
    </row>
    <row r="14" s="5" customFormat="1" ht="33" customHeight="1" spans="1:7">
      <c r="A14" s="10">
        <v>11</v>
      </c>
      <c r="B14" s="12" t="s">
        <v>93</v>
      </c>
      <c r="C14" s="10" t="s">
        <v>94</v>
      </c>
      <c r="D14" s="10">
        <v>12</v>
      </c>
      <c r="E14" s="10">
        <v>14</v>
      </c>
      <c r="F14" s="10">
        <v>640.39</v>
      </c>
      <c r="G14" s="10">
        <f t="shared" si="0"/>
        <v>8965.46</v>
      </c>
    </row>
    <row r="15" s="5" customFormat="1" ht="34" customHeight="1" spans="1:7">
      <c r="A15" s="10">
        <v>12</v>
      </c>
      <c r="B15" s="10" t="s">
        <v>95</v>
      </c>
      <c r="C15" s="10" t="s">
        <v>96</v>
      </c>
      <c r="D15" s="10">
        <v>12</v>
      </c>
      <c r="E15" s="10">
        <v>19</v>
      </c>
      <c r="F15" s="10">
        <v>640.39</v>
      </c>
      <c r="G15" s="13">
        <f t="shared" si="0"/>
        <v>12167.41</v>
      </c>
    </row>
    <row r="16" s="5" customFormat="1" ht="33" customHeight="1" spans="1:7">
      <c r="A16" s="10">
        <v>13</v>
      </c>
      <c r="B16" s="10" t="s">
        <v>97</v>
      </c>
      <c r="C16" s="10" t="s">
        <v>98</v>
      </c>
      <c r="D16" s="10">
        <v>12</v>
      </c>
      <c r="E16" s="10">
        <v>19</v>
      </c>
      <c r="F16" s="10">
        <v>640.39</v>
      </c>
      <c r="G16" s="10">
        <f t="shared" si="0"/>
        <v>12167.41</v>
      </c>
    </row>
    <row r="17" s="5" customFormat="1" ht="33" customHeight="1" spans="1:7">
      <c r="A17" s="10">
        <v>14</v>
      </c>
      <c r="B17" s="10" t="s">
        <v>99</v>
      </c>
      <c r="C17" s="10" t="s">
        <v>100</v>
      </c>
      <c r="D17" s="10">
        <v>12</v>
      </c>
      <c r="E17" s="10">
        <v>15</v>
      </c>
      <c r="F17" s="10">
        <v>640.39</v>
      </c>
      <c r="G17" s="10">
        <f t="shared" si="0"/>
        <v>9605.85</v>
      </c>
    </row>
    <row r="18" s="5" customFormat="1" ht="34" customHeight="1" spans="1:7">
      <c r="A18" s="10">
        <v>15</v>
      </c>
      <c r="B18" s="10" t="s">
        <v>101</v>
      </c>
      <c r="C18" s="11" t="s">
        <v>102</v>
      </c>
      <c r="D18" s="10">
        <v>12</v>
      </c>
      <c r="E18" s="10">
        <v>19</v>
      </c>
      <c r="F18" s="10">
        <v>640.39</v>
      </c>
      <c r="G18" s="13">
        <f t="shared" si="0"/>
        <v>12167.41</v>
      </c>
    </row>
    <row r="19" s="5" customFormat="1" ht="30" customHeight="1" spans="1:7">
      <c r="A19" s="10">
        <v>16</v>
      </c>
      <c r="B19" s="10" t="s">
        <v>103</v>
      </c>
      <c r="C19" s="10" t="s">
        <v>104</v>
      </c>
      <c r="D19" s="10">
        <v>12</v>
      </c>
      <c r="E19" s="10">
        <v>17</v>
      </c>
      <c r="F19" s="10">
        <v>640.39</v>
      </c>
      <c r="G19" s="10">
        <f t="shared" si="0"/>
        <v>10886.63</v>
      </c>
    </row>
    <row r="20" s="5" customFormat="1" ht="30" customHeight="1" spans="1:7">
      <c r="A20" s="10">
        <v>17</v>
      </c>
      <c r="B20" s="10" t="s">
        <v>105</v>
      </c>
      <c r="C20" s="10" t="s">
        <v>106</v>
      </c>
      <c r="D20" s="10">
        <v>12</v>
      </c>
      <c r="E20" s="10">
        <v>25</v>
      </c>
      <c r="F20" s="10">
        <v>640.39</v>
      </c>
      <c r="G20" s="14">
        <f t="shared" si="0"/>
        <v>16009.75</v>
      </c>
    </row>
    <row r="21" s="5" customFormat="1" ht="30" customHeight="1" spans="1:7">
      <c r="A21" s="10">
        <v>18</v>
      </c>
      <c r="B21" s="10" t="s">
        <v>107</v>
      </c>
      <c r="C21" s="10" t="s">
        <v>36</v>
      </c>
      <c r="D21" s="10">
        <v>12</v>
      </c>
      <c r="E21" s="10">
        <v>25</v>
      </c>
      <c r="F21" s="10">
        <v>640.39</v>
      </c>
      <c r="G21" s="14">
        <f t="shared" si="0"/>
        <v>16009.75</v>
      </c>
    </row>
    <row r="22" s="5" customFormat="1" ht="30" customHeight="1" spans="1:7">
      <c r="A22" s="10">
        <v>19</v>
      </c>
      <c r="B22" s="10" t="s">
        <v>108</v>
      </c>
      <c r="C22" s="10" t="s">
        <v>109</v>
      </c>
      <c r="D22" s="10">
        <v>12</v>
      </c>
      <c r="E22" s="10">
        <v>19</v>
      </c>
      <c r="F22" s="10">
        <v>640.39</v>
      </c>
      <c r="G22" s="15">
        <f t="shared" si="0"/>
        <v>12167.41</v>
      </c>
    </row>
    <row r="23" s="5" customFormat="1" ht="30" customHeight="1" spans="1:7">
      <c r="A23" s="10">
        <v>20</v>
      </c>
      <c r="B23" s="10" t="s">
        <v>110</v>
      </c>
      <c r="C23" s="10" t="s">
        <v>111</v>
      </c>
      <c r="D23" s="10">
        <v>12</v>
      </c>
      <c r="E23" s="10">
        <v>19</v>
      </c>
      <c r="F23" s="10">
        <v>640.39</v>
      </c>
      <c r="G23" s="10">
        <f t="shared" si="0"/>
        <v>12167.41</v>
      </c>
    </row>
    <row r="24" s="5" customFormat="1" ht="30" customHeight="1" spans="1:7">
      <c r="A24" s="10">
        <v>21</v>
      </c>
      <c r="B24" s="10" t="s">
        <v>112</v>
      </c>
      <c r="C24" s="10" t="s">
        <v>113</v>
      </c>
      <c r="D24" s="10">
        <v>12</v>
      </c>
      <c r="E24" s="10">
        <v>19</v>
      </c>
      <c r="F24" s="10">
        <v>640.39</v>
      </c>
      <c r="G24" s="15">
        <f t="shared" si="0"/>
        <v>12167.41</v>
      </c>
    </row>
    <row r="25" s="5" customFormat="1" ht="30" customHeight="1" spans="1:7">
      <c r="A25" s="10">
        <v>22</v>
      </c>
      <c r="B25" s="10" t="s">
        <v>114</v>
      </c>
      <c r="C25" s="10" t="s">
        <v>42</v>
      </c>
      <c r="D25" s="10">
        <v>12</v>
      </c>
      <c r="E25" s="10">
        <v>40</v>
      </c>
      <c r="F25" s="10">
        <v>640.39</v>
      </c>
      <c r="G25" s="10">
        <f t="shared" si="0"/>
        <v>25615.6</v>
      </c>
    </row>
    <row r="26" s="5" customFormat="1" ht="30" customHeight="1" spans="1:7">
      <c r="A26" s="10">
        <v>23</v>
      </c>
      <c r="B26" s="10" t="s">
        <v>115</v>
      </c>
      <c r="C26" s="10" t="s">
        <v>24</v>
      </c>
      <c r="D26" s="10">
        <v>1</v>
      </c>
      <c r="E26" s="10">
        <v>1</v>
      </c>
      <c r="F26" s="10">
        <v>640.39</v>
      </c>
      <c r="G26" s="10">
        <f t="shared" si="0"/>
        <v>640.39</v>
      </c>
    </row>
    <row r="27" s="5" customFormat="1" ht="30" customHeight="1" spans="1:7">
      <c r="A27" s="10">
        <v>24</v>
      </c>
      <c r="B27" s="10"/>
      <c r="C27" s="10"/>
      <c r="D27" s="10"/>
      <c r="E27" s="10"/>
      <c r="F27" s="10"/>
      <c r="G27" s="14"/>
    </row>
    <row r="28" s="5" customFormat="1" ht="34" customHeight="1" spans="1:7">
      <c r="A28" s="10">
        <v>25</v>
      </c>
      <c r="B28" s="12"/>
      <c r="C28" s="10"/>
      <c r="D28" s="10"/>
      <c r="E28" s="10"/>
      <c r="F28" s="10"/>
      <c r="G28" s="13"/>
    </row>
    <row r="29" s="6" customFormat="1" ht="33" customHeight="1" spans="1:7">
      <c r="A29" s="10">
        <v>26</v>
      </c>
      <c r="B29" s="12" t="s">
        <v>7</v>
      </c>
      <c r="C29" s="11"/>
      <c r="D29" s="11"/>
      <c r="E29" s="10">
        <f>SUM(E4:E28)</f>
        <v>458</v>
      </c>
      <c r="F29" s="16"/>
      <c r="G29" s="10">
        <f>SUM(G4:G28)</f>
        <v>293298.62</v>
      </c>
    </row>
  </sheetData>
  <mergeCells count="2">
    <mergeCell ref="B29:C29"/>
    <mergeCell ref="A1:G2"/>
  </mergeCells>
  <pageMargins left="0.75" right="0.75" top="1" bottom="1" header="0.5" footer="0.5"/>
  <pageSetup paperSize="9" scale="75" orientation="portrait"/>
  <headerFooter/>
  <ignoredErrors>
    <ignoredError sqref="F24:G26 F22:G23 F21:G21 F13:G20 F10:G12 F9:G9 F5:G8 F4:G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出租发放表</vt:lpstr>
      <vt:lpstr>农客发放表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2023-08-14T01:49:00Z</dcterms:created>
  <dcterms:modified xsi:type="dcterms:W3CDTF">2023-08-22T08:39:48Z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20ECDAD7AD6C494894F9A0AF975A90E7_13</vt:lpwstr>
  </property>
  <property fmtid="{D5CDD505-2E9C-101B-9397-08002B2CF9AE}" pid="3" name="KSOProductBuildVer">
    <vt:lpwstr>2052-12.1.0.15336</vt:lpwstr>
  </property>
</Properties>
</file>