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1"/>
  </bookViews>
  <sheets>
    <sheet name="1" sheetId="5" r:id="rId1"/>
    <sheet name="2" sheetId="6" r:id="rId2"/>
    <sheet name="3" sheetId="7" r:id="rId3"/>
    <sheet name="4" sheetId="8" r:id="rId4"/>
    <sheet name="5" sheetId="10" r:id="rId5"/>
    <sheet name="6" sheetId="11" r:id="rId6"/>
    <sheet name="7" sheetId="9" r:id="rId7"/>
    <sheet name="8" sheetId="12" r:id="rId8"/>
    <sheet name="9" sheetId="13" r:id="rId9"/>
    <sheet name="10" sheetId="17" r:id="rId10"/>
    <sheet name="11" sheetId="18" r:id="rId11"/>
    <sheet name="12" sheetId="19" r:id="rId12"/>
    <sheet name="校核" sheetId="15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<sst xmlns="http://schemas.openxmlformats.org/spreadsheetml/2006/main" count="521" uniqueCount="64">
  <si>
    <t>绩效目标申报表</t>
  </si>
  <si>
    <r>
      <rPr>
        <sz val="14"/>
        <color theme="1"/>
        <rFont val="仿宋"/>
        <charset val="134"/>
      </rPr>
      <t>(</t>
    </r>
    <r>
      <rPr>
        <sz val="14"/>
        <color theme="1"/>
        <rFont val="Times New Roman"/>
        <charset val="134"/>
      </rPr>
      <t xml:space="preserve">2023 </t>
    </r>
    <r>
      <rPr>
        <sz val="14"/>
        <color theme="1"/>
        <rFont val="仿宋"/>
        <charset val="134"/>
      </rPr>
      <t>年度)</t>
    </r>
  </si>
  <si>
    <t>项目名称</t>
  </si>
  <si>
    <t>项目负责人及电话</t>
  </si>
  <si>
    <t>刘传真13549611673</t>
  </si>
  <si>
    <t>主管部门</t>
  </si>
  <si>
    <t>农业农村局</t>
  </si>
  <si>
    <t>实施单位</t>
  </si>
  <si>
    <t>资金情况(万元 )</t>
  </si>
  <si>
    <t>年度资金总额：</t>
  </si>
  <si>
    <t>其中：财政拨款</t>
  </si>
  <si>
    <t>其他资金</t>
  </si>
  <si>
    <t>总体目标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</si>
  <si>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</si>
  <si>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</si>
  <si>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</si>
  <si>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</si>
  <si>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</si>
  <si>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</si>
  <si>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</si>
  <si>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</si>
  <si>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水肥一体化建设</t>
  </si>
  <si>
    <t>1项</t>
  </si>
  <si>
    <t>沟渠</t>
  </si>
  <si>
    <t>445米</t>
  </si>
  <si>
    <t>质量指标</t>
  </si>
  <si>
    <t>项目(工程) 验收合格率</t>
  </si>
  <si>
    <t>时效指标</t>
  </si>
  <si>
    <t>项目(工程) 完成及时率</t>
  </si>
  <si>
    <t>成本指标</t>
  </si>
  <si>
    <t>/</t>
  </si>
  <si>
    <t>效益指标</t>
  </si>
  <si>
    <t>经济效益指标</t>
  </si>
  <si>
    <t>社会效益指标</t>
  </si>
  <si>
    <t>受益脱贫(监测) 人口数</t>
  </si>
  <si>
    <t>生态效益指标</t>
  </si>
  <si>
    <t>可持续影响指标</t>
  </si>
  <si>
    <t>满意度指标</t>
  </si>
  <si>
    <t>服务对象满意度指标</t>
  </si>
  <si>
    <t>受益脱贫(监测) 户满意度</t>
  </si>
  <si>
    <t>≥90%</t>
  </si>
  <si>
    <t>张文兵13762619638</t>
  </si>
  <si>
    <t>沼液储存罐建设</t>
  </si>
  <si>
    <t>117个</t>
  </si>
  <si>
    <t>尹国花15073626618</t>
  </si>
  <si>
    <t>产业项目直接帮扶</t>
  </si>
  <si>
    <t>260户</t>
  </si>
  <si>
    <t>贴息户数</t>
  </si>
  <si>
    <t>155户</t>
  </si>
  <si>
    <t>贴息金额</t>
  </si>
  <si>
    <t>20万元</t>
  </si>
  <si>
    <t>移植奈李树</t>
  </si>
  <si>
    <t>1100棵</t>
  </si>
  <si>
    <t>移植黄桃树</t>
  </si>
  <si>
    <t>1400棵</t>
  </si>
  <si>
    <t>补贴人数</t>
  </si>
  <si>
    <t>≥500人</t>
  </si>
  <si>
    <t>45人</t>
  </si>
  <si>
    <t>提供岗位数量</t>
  </si>
  <si>
    <t>20个</t>
  </si>
  <si>
    <t>完成厕所2023年厕所改造任务</t>
  </si>
  <si>
    <t>项目管理费</t>
  </si>
  <si>
    <t>总金额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</si>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</sst>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&#39033;&#30446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2"/>
      <sheetName val="Sheet3"/>
    </sheetNames>
    <sheetDataSet>
      <sheetData sheetId="0">
        <row r="6">
          <cell r="G6" t="str">
            <v>湖西食品超级大棚配套设施建设工程</v>
          </cell>
        </row>
        <row r="6">
          <cell r="N6">
            <v>105</v>
          </cell>
        </row>
        <row r="6">
          <cell r="S6">
            <v>100</v>
          </cell>
        </row>
        <row r="6">
          <cell r="X6" t="str">
            <v>完善产业设施使村民受益</v>
          </cell>
        </row>
        <row r="7">
          <cell r="G7" t="str">
            <v>西湖管理区沼液推广罐体安装工程</v>
          </cell>
        </row>
        <row r="7">
          <cell r="N7">
            <v>60</v>
          </cell>
        </row>
        <row r="7">
          <cell r="X7" t="str">
            <v>完善产业设施使村民受益</v>
          </cell>
        </row>
        <row r="8">
          <cell r="G8" t="str">
            <v>脱贫（监测）户产业项目直接帮扶资金</v>
          </cell>
        </row>
        <row r="8">
          <cell r="N8">
            <v>20</v>
          </cell>
        </row>
        <row r="8">
          <cell r="S8">
            <v>260</v>
          </cell>
        </row>
        <row r="8">
          <cell r="X8" t="str">
            <v>通过直接帮扶使村民受益</v>
          </cell>
        </row>
        <row r="9">
          <cell r="G9" t="str">
            <v>2023年小额信贷贴息</v>
          </cell>
        </row>
        <row r="9">
          <cell r="N9">
            <v>36</v>
          </cell>
        </row>
        <row r="9">
          <cell r="S9">
            <v>155</v>
          </cell>
        </row>
        <row r="9">
          <cell r="X9" t="str">
            <v>通过小额信贷贴息使村民受益</v>
          </cell>
        </row>
        <row r="10">
          <cell r="G10" t="str">
            <v>新型农业经营主体贷款贴息</v>
          </cell>
        </row>
        <row r="10">
          <cell r="N10">
            <v>20</v>
          </cell>
        </row>
        <row r="10">
          <cell r="S10">
            <v>20</v>
          </cell>
        </row>
        <row r="10">
          <cell r="X10" t="str">
            <v>完成经营主体贴息使村民受益</v>
          </cell>
        </row>
        <row r="11">
          <cell r="G11" t="str">
            <v>西湖镇发展庭院经济项目</v>
          </cell>
        </row>
        <row r="11">
          <cell r="N11">
            <v>28</v>
          </cell>
        </row>
        <row r="11">
          <cell r="S11">
            <v>20</v>
          </cell>
        </row>
        <row r="11">
          <cell r="X11" t="str">
            <v>完善产业设施使村民受益</v>
          </cell>
        </row>
        <row r="12">
          <cell r="G12" t="str">
            <v>2023年外出务工交通补助</v>
          </cell>
        </row>
        <row r="12">
          <cell r="N12">
            <v>40</v>
          </cell>
        </row>
        <row r="12">
          <cell r="S12">
            <v>500</v>
          </cell>
        </row>
        <row r="12">
          <cell r="X12" t="str">
            <v>通过外出务工交通补助使村民受益</v>
          </cell>
        </row>
        <row r="13">
          <cell r="G13" t="str">
            <v>2023年稳岗就业补贴</v>
          </cell>
        </row>
        <row r="13">
          <cell r="N13">
            <v>10</v>
          </cell>
        </row>
        <row r="13">
          <cell r="S13">
            <v>45</v>
          </cell>
        </row>
        <row r="13">
          <cell r="X13" t="str">
            <v>通过稳岗就业补贴使村民受益</v>
          </cell>
        </row>
        <row r="14">
          <cell r="G14" t="str">
            <v>2023年公益性岗位</v>
          </cell>
        </row>
        <row r="14">
          <cell r="N14">
            <v>30</v>
          </cell>
        </row>
        <row r="14">
          <cell r="S14">
            <v>20</v>
          </cell>
        </row>
        <row r="14">
          <cell r="X14" t="str">
            <v>通过提供公益性岗位使村民受益</v>
          </cell>
        </row>
        <row r="16">
          <cell r="G16" t="str">
            <v>2023年农村卫生厕所改造</v>
          </cell>
        </row>
        <row r="16">
          <cell r="N16">
            <v>50</v>
          </cell>
        </row>
        <row r="16">
          <cell r="S16">
            <v>30</v>
          </cell>
        </row>
        <row r="16">
          <cell r="X16" t="str">
            <v>通过厕所改造使村民受益</v>
          </cell>
        </row>
        <row r="17">
          <cell r="G17" t="str">
            <v>2023年雨露计划</v>
          </cell>
        </row>
        <row r="17">
          <cell r="N17">
            <v>36</v>
          </cell>
        </row>
        <row r="17">
          <cell r="S17">
            <v>213</v>
          </cell>
        </row>
        <row r="17">
          <cell r="X17" t="str">
            <v>通过雨露计划补贴使村民受益</v>
          </cell>
        </row>
        <row r="18">
          <cell r="M18" t="str">
            <v>项目管理费</v>
          </cell>
          <cell r="N18">
            <v>60</v>
          </cell>
        </row>
        <row r="18">
          <cell r="S18">
            <v>100</v>
          </cell>
        </row>
        <row r="18">
          <cell r="X18" t="str">
            <v>通过项目管理费支出使村民受益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:F20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[1]申报表!$G$6</f>
        <v>湖西食品超级大棚配套设施建设工程</v>
      </c>
      <c r="D3" s="5"/>
      <c r="E3" s="5" t="s">
        <v>3</v>
      </c>
      <c r="F3" s="5" t="s">
        <v>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[1]申报表!$N$6</f>
        <v>105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[1]申报表!$X$6</f>
        <v>完善产业设施使村民受益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21</v>
      </c>
      <c r="E11" s="5"/>
      <c r="F11" s="5" t="s">
        <v>22</v>
      </c>
    </row>
    <row r="12" s="1" customFormat="1" ht="32" customHeight="1" spans="1:6">
      <c r="A12" s="5"/>
      <c r="B12" s="7"/>
      <c r="C12" s="7"/>
      <c r="D12" s="10" t="s">
        <v>23</v>
      </c>
      <c r="E12" s="11"/>
      <c r="F12" s="5" t="s">
        <v>24</v>
      </c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[1]申报表!$S$6</f>
        <v>100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B2" workbookViewId="0">
      <selection activeCell="F18" sqref="F18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[1]申报表!$G$7</f>
        <v>西湖管理区沼液推广罐体安装工程</v>
      </c>
      <c r="D3" s="5"/>
      <c r="E3" s="5" t="s">
        <v>3</v>
      </c>
      <c r="F3" s="5" t="s">
        <v>41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[1]申报表!$N$7</f>
        <v>60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[1]申报表!$X$7</f>
        <v>完善产业设施使村民受益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42</v>
      </c>
      <c r="E11" s="5"/>
      <c r="F11" s="5" t="s">
        <v>43</v>
      </c>
    </row>
    <row r="12" s="1" customFormat="1" ht="32" customHeight="1" spans="1:6">
      <c r="A12" s="5"/>
      <c r="B12" s="7"/>
      <c r="C12" s="7"/>
      <c r="D12" s="10"/>
      <c r="E12" s="11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v>600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B1" workbookViewId="0">
      <selection activeCell="F18" sqref="F18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[1]申报表!$G$8</f>
        <v>脱贫（监测）户产业项目直接帮扶资金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[1]申报表!$N$8</f>
        <v>20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[1]申报表!$X$8</f>
        <v>通过直接帮扶使村民受益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45</v>
      </c>
      <c r="E11" s="5"/>
      <c r="F11" s="5" t="s">
        <v>46</v>
      </c>
    </row>
    <row r="12" s="1" customFormat="1" ht="32" customHeight="1" spans="1:6">
      <c r="A12" s="5"/>
      <c r="B12" s="7"/>
      <c r="C12" s="7"/>
      <c r="D12" s="10"/>
      <c r="E12" s="11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[1]申报表!$S$8</f>
        <v>260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18" sqref="A1:F20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[1]申报表!$G$9</f>
        <v>2023年小额信贷贴息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[1]申报表!$N$9</f>
        <v>36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2" customFormat="1" ht="32" customHeight="1" spans="1:6">
      <c r="A9" s="5"/>
      <c r="B9" s="5" t="str">
        <f>[1]申报表!$X$9</f>
        <v>通过小额信贷贴息使村民受益</v>
      </c>
      <c r="C9" s="5"/>
      <c r="D9" s="5"/>
      <c r="E9" s="5"/>
      <c r="F9" s="5"/>
    </row>
    <row r="10" s="1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47</v>
      </c>
      <c r="E11" s="5"/>
      <c r="F11" s="5" t="s">
        <v>48</v>
      </c>
    </row>
    <row r="12" s="1" customFormat="1" ht="32" customHeight="1" spans="1:6">
      <c r="A12" s="5"/>
      <c r="B12" s="7"/>
      <c r="C12" s="7"/>
      <c r="D12" s="10"/>
      <c r="E12" s="11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[1]申报表!$S$9</f>
        <v>155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ht="66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</sheetData>
  <mergeCells count="31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4" sqref="A1:F20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[1]申报表!$G$10</f>
        <v>新型农业经营主体贷款贴息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[1]申报表!$N$10</f>
        <v>20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[1]申报表!$X$10</f>
        <v>完成经营主体贴息使村民受益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49</v>
      </c>
      <c r="E11" s="5"/>
      <c r="F11" s="5" t="s">
        <v>50</v>
      </c>
    </row>
    <row r="12" s="1" customFormat="1" ht="32" customHeight="1" spans="1:6">
      <c r="A12" s="5"/>
      <c r="B12" s="7"/>
      <c r="C12" s="7"/>
      <c r="D12" s="10"/>
      <c r="E12" s="11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[1]申报表!$S$10</f>
        <v>20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8" sqref="A1:F20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[1]申报表!$G$11</f>
        <v>西湖镇发展庭院经济项目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[1]申报表!$N$11</f>
        <v>28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[1]申报表!$X$11</f>
        <v>完善产业设施使村民受益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51</v>
      </c>
      <c r="E11" s="5"/>
      <c r="F11" s="5" t="s">
        <v>52</v>
      </c>
    </row>
    <row r="12" s="1" customFormat="1" ht="32" customHeight="1" spans="1:6">
      <c r="A12" s="5"/>
      <c r="B12" s="7"/>
      <c r="C12" s="7"/>
      <c r="D12" s="5" t="s">
        <v>53</v>
      </c>
      <c r="E12" s="5"/>
      <c r="F12" s="5" t="s">
        <v>54</v>
      </c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[1]申报表!$S$11</f>
        <v>20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2" sqref="A1:F20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[1]申报表!$G$12</f>
        <v>2023年外出务工交通补助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[1]申报表!$N$12</f>
        <v>40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[1]申报表!$X$12</f>
        <v>通过外出务工交通补助使村民受益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55</v>
      </c>
      <c r="E11" s="5"/>
      <c r="F11" s="5" t="s">
        <v>56</v>
      </c>
    </row>
    <row r="12" s="1" customFormat="1" ht="32" customHeight="1" spans="1:6">
      <c r="A12" s="5"/>
      <c r="B12" s="7"/>
      <c r="C12" s="7"/>
      <c r="D12" s="5"/>
      <c r="E12" s="5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[1]申报表!$S$12</f>
        <v>500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2" workbookViewId="0">
      <selection activeCell="B10" sqref="A1:F20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[1]申报表!$G$13</f>
        <v>2023年稳岗就业补贴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[1]申报表!$N$13</f>
        <v>10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[1]申报表!$X$13</f>
        <v>通过稳岗就业补贴使村民受益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55</v>
      </c>
      <c r="E11" s="5"/>
      <c r="F11" s="5" t="s">
        <v>57</v>
      </c>
    </row>
    <row r="12" s="1" customFormat="1" ht="32" customHeight="1" spans="1:6">
      <c r="A12" s="5"/>
      <c r="B12" s="7"/>
      <c r="C12" s="7"/>
      <c r="D12" s="5"/>
      <c r="E12" s="5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[1]申报表!$S$13</f>
        <v>45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12" sqref="A1:F20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[1]申报表!$G$14</f>
        <v>2023年公益性岗位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[1]申报表!$N$14</f>
        <v>30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[1]申报表!$X$14</f>
        <v>通过提供公益性岗位使村民受益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58</v>
      </c>
      <c r="E11" s="5"/>
      <c r="F11" s="5" t="s">
        <v>59</v>
      </c>
    </row>
    <row r="12" s="1" customFormat="1" ht="32" customHeight="1" spans="1:6">
      <c r="A12" s="5"/>
      <c r="B12" s="7"/>
      <c r="C12" s="7"/>
      <c r="D12" s="5"/>
      <c r="E12" s="5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[1]申报表!$S$14</f>
        <v>20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8" sqref="F18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[1]申报表!$G$16</f>
        <v>2023年农村卫生厕所改造</v>
      </c>
      <c r="D3" s="5"/>
      <c r="E3" s="5" t="s">
        <v>3</v>
      </c>
      <c r="F3" s="5" t="s">
        <v>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[1]申报表!$N$16</f>
        <v>50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[1]申报表!$X$16</f>
        <v>通过厕所改造使村民受益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60</v>
      </c>
      <c r="E11" s="5"/>
      <c r="F11" s="5" t="s">
        <v>22</v>
      </c>
    </row>
    <row r="12" s="1" customFormat="1" ht="32" customHeight="1" spans="1:6">
      <c r="A12" s="5"/>
      <c r="B12" s="7"/>
      <c r="C12" s="7"/>
      <c r="D12" s="10"/>
      <c r="E12" s="11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[1]申报表!$S$16</f>
        <v>30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3" workbookViewId="0">
      <selection activeCell="F18" sqref="F18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[1]申报表!$G$17</f>
        <v>2023年雨露计划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[1]申报表!$N$17</f>
        <v>36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[1]申报表!$X$17</f>
        <v>通过雨露计划补贴使村民受益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55</v>
      </c>
      <c r="E11" s="5"/>
      <c r="F11" s="5">
        <v>213</v>
      </c>
    </row>
    <row r="12" s="1" customFormat="1" ht="32" customHeight="1" spans="1:6">
      <c r="A12" s="5"/>
      <c r="B12" s="7"/>
      <c r="C12" s="7"/>
      <c r="D12" s="5"/>
      <c r="E12" s="5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[1]申报表!$S$17</f>
        <v>213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K14" sqref="K14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5" t="str">
        <f>[1]申报表!$M$18</f>
        <v>项目管理费</v>
      </c>
      <c r="D3" s="5"/>
      <c r="E3" s="5" t="s">
        <v>3</v>
      </c>
      <c r="F3" s="5" t="s">
        <v>44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6</v>
      </c>
    </row>
    <row r="5" s="1" customFormat="1" ht="32" customHeight="1" spans="1:6">
      <c r="A5" s="5" t="s">
        <v>8</v>
      </c>
      <c r="B5" s="5"/>
      <c r="C5" s="5" t="s">
        <v>9</v>
      </c>
      <c r="D5" s="5"/>
      <c r="E5" s="5">
        <f>[1]申报表!$N$18</f>
        <v>60</v>
      </c>
      <c r="F5" s="5"/>
    </row>
    <row r="6" s="1" customFormat="1" ht="32" customHeight="1" spans="1:6">
      <c r="A6" s="5"/>
      <c r="B6" s="5"/>
      <c r="C6" s="5" t="s">
        <v>10</v>
      </c>
      <c r="D6" s="5"/>
      <c r="E6" s="5"/>
      <c r="F6" s="5"/>
    </row>
    <row r="7" s="1" customFormat="1" ht="32" customHeight="1" spans="1:6">
      <c r="A7" s="5"/>
      <c r="B7" s="5"/>
      <c r="C7" s="5" t="s">
        <v>11</v>
      </c>
      <c r="D7" s="5"/>
      <c r="E7" s="5"/>
      <c r="F7" s="5"/>
    </row>
    <row r="8" s="1" customFormat="1" ht="32" customHeight="1" spans="1:6">
      <c r="A8" s="5" t="s">
        <v>12</v>
      </c>
      <c r="B8" s="5" t="s">
        <v>13</v>
      </c>
      <c r="C8" s="5"/>
      <c r="D8" s="5"/>
      <c r="E8" s="5"/>
      <c r="F8" s="5"/>
    </row>
    <row r="9" s="1" customFormat="1" ht="32" customHeight="1" spans="1:6">
      <c r="A9" s="5"/>
      <c r="B9" s="5" t="str">
        <f>[1]申报表!$X$18</f>
        <v>通过项目管理费支出使村民受益</v>
      </c>
      <c r="C9" s="5"/>
      <c r="D9" s="5"/>
      <c r="E9" s="5"/>
      <c r="F9" s="5"/>
    </row>
    <row r="10" s="2" customFormat="1" ht="32" customHeight="1" spans="1:6">
      <c r="A10" s="5" t="s">
        <v>14</v>
      </c>
      <c r="B10" s="5" t="s">
        <v>15</v>
      </c>
      <c r="C10" s="5" t="s">
        <v>16</v>
      </c>
      <c r="D10" s="5" t="s">
        <v>17</v>
      </c>
      <c r="E10" s="5"/>
      <c r="F10" s="5" t="s">
        <v>18</v>
      </c>
    </row>
    <row r="11" s="1" customFormat="1" ht="32" customHeight="1" spans="1:6">
      <c r="A11" s="5"/>
      <c r="B11" s="6" t="s">
        <v>19</v>
      </c>
      <c r="C11" s="6" t="s">
        <v>20</v>
      </c>
      <c r="D11" s="5" t="s">
        <v>61</v>
      </c>
      <c r="E11" s="5"/>
      <c r="F11" s="5" t="s">
        <v>22</v>
      </c>
    </row>
    <row r="12" s="1" customFormat="1" ht="32" customHeight="1" spans="1:6">
      <c r="A12" s="5"/>
      <c r="B12" s="7"/>
      <c r="C12" s="7"/>
      <c r="D12" s="5"/>
      <c r="E12" s="5"/>
      <c r="F12" s="5"/>
    </row>
    <row r="13" s="1" customFormat="1" ht="32" customHeight="1" spans="1:6">
      <c r="A13" s="5"/>
      <c r="B13" s="7"/>
      <c r="C13" s="5" t="s">
        <v>25</v>
      </c>
      <c r="D13" s="5" t="s">
        <v>26</v>
      </c>
      <c r="E13" s="5"/>
      <c r="F13" s="8">
        <v>1</v>
      </c>
    </row>
    <row r="14" s="1" customFormat="1" ht="32" customHeight="1" spans="1:6">
      <c r="A14" s="5"/>
      <c r="B14" s="7"/>
      <c r="C14" s="5" t="s">
        <v>27</v>
      </c>
      <c r="D14" s="5" t="s">
        <v>28</v>
      </c>
      <c r="E14" s="5"/>
      <c r="F14" s="8">
        <v>1</v>
      </c>
    </row>
    <row r="15" s="1" customFormat="1" ht="32" customHeight="1" spans="1:6">
      <c r="A15" s="5"/>
      <c r="B15" s="7"/>
      <c r="C15" s="6" t="s">
        <v>29</v>
      </c>
      <c r="D15" s="5" t="s">
        <v>30</v>
      </c>
      <c r="E15" s="5"/>
      <c r="F15" s="5"/>
    </row>
    <row r="16" s="1" customFormat="1" ht="32" customHeight="1" spans="1:6">
      <c r="A16" s="5"/>
      <c r="B16" s="6" t="s">
        <v>31</v>
      </c>
      <c r="C16" s="6" t="s">
        <v>32</v>
      </c>
      <c r="D16" s="5" t="s">
        <v>30</v>
      </c>
      <c r="E16" s="5"/>
      <c r="F16" s="5"/>
    </row>
    <row r="17" s="1" customFormat="1" ht="32" customHeight="1" spans="1:6">
      <c r="A17" s="5"/>
      <c r="B17" s="7"/>
      <c r="C17" s="6" t="s">
        <v>33</v>
      </c>
      <c r="D17" s="5" t="s">
        <v>34</v>
      </c>
      <c r="E17" s="5"/>
      <c r="F17" s="5">
        <f>[1]申报表!$S$18</f>
        <v>100</v>
      </c>
    </row>
    <row r="18" s="1" customFormat="1" ht="32" customHeight="1" spans="1:6">
      <c r="A18" s="5"/>
      <c r="B18" s="7"/>
      <c r="C18" s="6" t="s">
        <v>35</v>
      </c>
      <c r="D18" s="5" t="s">
        <v>30</v>
      </c>
      <c r="E18" s="5"/>
      <c r="F18" s="5"/>
    </row>
    <row r="19" s="1" customFormat="1" ht="32" customHeight="1" spans="1:6">
      <c r="A19" s="5"/>
      <c r="B19" s="7"/>
      <c r="C19" s="5" t="s">
        <v>36</v>
      </c>
      <c r="D19" s="5" t="s">
        <v>30</v>
      </c>
      <c r="E19" s="5"/>
      <c r="F19" s="5"/>
    </row>
    <row r="20" s="1" customFormat="1" ht="32" customHeight="1" spans="1:6">
      <c r="A20" s="5"/>
      <c r="B20" s="5" t="s">
        <v>37</v>
      </c>
      <c r="C20" s="5" t="s">
        <v>38</v>
      </c>
      <c r="D20" s="5" t="s">
        <v>39</v>
      </c>
      <c r="E20" s="5"/>
      <c r="F20" s="5" t="s">
        <v>40</v>
      </c>
    </row>
    <row r="21" ht="66" customHeight="1" spans="1:6">
      <c r="A21" s="9"/>
      <c r="B21" s="9"/>
      <c r="C21" s="9"/>
      <c r="D21" s="9"/>
      <c r="E21" s="9"/>
      <c r="F21" s="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B1" sqref="B1"/>
    </sheetView>
  </sheetViews>
  <sheetFormatPr defaultColWidth="9" defaultRowHeight="13.5" outlineLevelRow="1" outlineLevelCol="1"/>
  <sheetData>
    <row r="1" spans="1:2">
      <c r="A1" t="s">
        <v>62</v>
      </c>
      <c r="B1" t="e">
        <f>'1'!E5+'2'!E5+'3'!E5+'4'!E5+'5'!E5+'6'!E5+'7'!E5+'8'!E5+'9'!E5+#REF!+'10'!E5+'11'!E5+'12'!E5</f>
        <v>#REF!</v>
      </c>
    </row>
    <row r="2" spans="1:2">
      <c r="A2" t="s">
        <v>63</v>
      </c>
      <c r="B2" t="e">
        <f>'1'!F17+'2'!F17+'3'!F17+'4'!F17+'5'!F17+'6'!F17+'7'!F17+'8'!F17+'9'!F17+#REF!+'10'!F17+'11'!F17+'12'!F17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王帆</cp:lastModifiedBy>
  <dcterms:created xsi:type="dcterms:W3CDTF">2022-11-01T10:55:00Z</dcterms:created>
  <dcterms:modified xsi:type="dcterms:W3CDTF">2023-12-08T10:52:29Z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22AD1AE3D40F43C0884481C76D6C3E06</vt:lpwstr>
  </property>
  <property fmtid="{D5CDD505-2E9C-101B-9397-08002B2CF9AE}" pid="3" name="KSOProductBuildVer">
    <vt:lpwstr>2052-12.1.0.15990</vt:lpwstr>
  </property>
</Properties>
</file>