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<sst xmlns="http://schemas.openxmlformats.org/spreadsheetml/2006/main" count="48" uniqueCount="47">
  <si>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西湖管理区2024 年度巩固拓展脱贫攻坚成果和乡村振兴项目库入库项目分类汇总表</t>
  </si>
  <si>
    <r>
      <rPr>
        <sz val="11.5"/>
        <color rgb="FF000000"/>
        <rFont val="宋体"/>
        <charset val="134"/>
      </rPr>
      <t>单位</t>
    </r>
    <r>
      <rPr>
        <sz val="11.5"/>
        <color rgb="FF000000"/>
        <rFont val="宋体"/>
        <charset val="134"/>
      </rPr>
      <t>(</t>
    </r>
    <r>
      <rPr>
        <sz val="11.5"/>
        <color rgb="FF000000"/>
        <rFont val="宋体"/>
        <charset val="134"/>
      </rPr>
      <t>盖章)：                                                                               单位：万元、个、人</t>
    </r>
  </si>
  <si>
    <t>项目类型</t>
  </si>
  <si>
    <t>项目个数</t>
  </si>
  <si>
    <t>资金规模和筹资方式</t>
  </si>
  <si>
    <t>受益对象</t>
  </si>
  <si>
    <t>项目总投资</t>
  </si>
  <si>
    <t>其中</t>
  </si>
  <si>
    <t>受益村 (个)</t>
  </si>
  <si>
    <t>受益户 数(户 )</t>
  </si>
  <si>
    <t>受益人口数（人）</t>
  </si>
  <si>
    <t>财政资金</t>
  </si>
  <si>
    <t>其他资金</t>
  </si>
  <si>
    <t>受益脱贫 村数(个)</t>
  </si>
  <si>
    <t>受益脱贫户 数及防止返 贫监测对象 户数(户)</t>
  </si>
  <si>
    <t>受益脱贫人口 数及防止返贫 监测对象人口数（人）</t>
  </si>
  <si>
    <t>备注</t>
  </si>
  <si>
    <t>总  计</t>
  </si>
  <si>
    <t>一、产业发展</t>
  </si>
  <si>
    <t>1.生产项目</t>
  </si>
  <si>
    <t>2.加工流通项目</t>
  </si>
  <si>
    <t>3.高质量庭院经济</t>
  </si>
  <si>
    <t>4.产业服务支撑项目</t>
  </si>
  <si>
    <t>5.金融保险配套项目</t>
  </si>
  <si>
    <t>二、就业项目</t>
  </si>
  <si>
    <t>1.务工补助</t>
  </si>
  <si>
    <t>2.就业培训</t>
  </si>
  <si>
    <t>3.创业</t>
  </si>
  <si>
    <t>4.乡村工匠</t>
  </si>
  <si>
    <t>5.公益性岗位</t>
  </si>
  <si>
    <t>三、乡村建设行动</t>
  </si>
  <si>
    <t>1.农村基础设施</t>
  </si>
  <si>
    <t>2.人居环境整治</t>
  </si>
  <si>
    <t>3.农村公共服务</t>
  </si>
  <si>
    <t>四、易地搬迁后扶</t>
  </si>
  <si>
    <t>五、巩固三保障成果</t>
  </si>
  <si>
    <t>1.住房</t>
  </si>
  <si>
    <t>2.教育</t>
  </si>
  <si>
    <t>3.健康</t>
  </si>
  <si>
    <t>4.综合保障</t>
  </si>
  <si>
    <t>六、乡村治理和精神文明建设</t>
  </si>
  <si>
    <t>1.乡村治理</t>
  </si>
  <si>
    <t>2.农村精神文明建设</t>
  </si>
  <si>
    <t>七、项目管理费</t>
  </si>
  <si>
    <t>八、其他</t>
  </si>
  <si>
    <t>1.少数民族特色村寨建设</t>
  </si>
  <si>
    <t>2.困难群众饮项用低氟茶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</si>
</sst>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7.5"/>
      <color rgb="FF000000"/>
      <name val="方正小标宋简体"/>
      <charset val="134"/>
    </font>
    <font>
      <sz val="11.5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abSelected="1" zoomScale="85" zoomScaleNormal="85" workbookViewId="0">
      <pane ySplit="5" topLeftCell="A6" activePane="bottomLeft" state="frozen"/>
      <selection/>
      <selection pane="bottomLeft" activeCell="P4" sqref="P4"/>
    </sheetView>
  </sheetViews>
  <sheetFormatPr defaultColWidth="9" defaultRowHeight="13.5"/>
  <cols>
    <col min="1" max="1" width="15.5" customWidth="1"/>
  </cols>
  <sheetData>
    <row r="1" s="1" customFormat="1" ht="8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9" customHeight="1" spans="1:1">
      <c r="A2" s="6" t="s">
        <v>1</v>
      </c>
    </row>
    <row r="3" s="3" customFormat="1" ht="15.75" customHeight="1" spans="1:12">
      <c r="A3" s="7" t="s">
        <v>2</v>
      </c>
      <c r="B3" s="7" t="s">
        <v>3</v>
      </c>
      <c r="C3" s="7" t="s">
        <v>4</v>
      </c>
      <c r="D3" s="7"/>
      <c r="E3" s="7"/>
      <c r="F3" s="7" t="s">
        <v>5</v>
      </c>
      <c r="G3" s="7"/>
      <c r="H3" s="7"/>
      <c r="I3" s="7"/>
      <c r="J3" s="7"/>
      <c r="K3" s="7"/>
      <c r="L3" s="7"/>
    </row>
    <row r="4" s="3" customFormat="1" ht="15.75" customHeight="1" spans="1:12">
      <c r="A4" s="7"/>
      <c r="B4" s="7"/>
      <c r="C4" s="7" t="s">
        <v>6</v>
      </c>
      <c r="D4" s="7" t="s">
        <v>7</v>
      </c>
      <c r="E4" s="7"/>
      <c r="F4" s="7" t="s">
        <v>8</v>
      </c>
      <c r="G4" s="7" t="s">
        <v>9</v>
      </c>
      <c r="H4" s="7" t="s">
        <v>10</v>
      </c>
      <c r="I4" s="7" t="s">
        <v>7</v>
      </c>
      <c r="J4" s="7"/>
      <c r="K4" s="7"/>
      <c r="L4" s="7"/>
    </row>
    <row r="5" s="3" customFormat="1" ht="81" spans="1:12">
      <c r="A5" s="7"/>
      <c r="B5" s="7"/>
      <c r="C5" s="7"/>
      <c r="D5" s="7" t="s">
        <v>11</v>
      </c>
      <c r="E5" s="7" t="s">
        <v>12</v>
      </c>
      <c r="F5" s="7"/>
      <c r="G5" s="7"/>
      <c r="H5" s="7"/>
      <c r="I5" s="7" t="s">
        <v>13</v>
      </c>
      <c r="J5" s="7" t="s">
        <v>14</v>
      </c>
      <c r="K5" s="7" t="s">
        <v>15</v>
      </c>
      <c r="L5" s="7" t="s">
        <v>16</v>
      </c>
    </row>
    <row r="6" s="4" customFormat="1" spans="1:12">
      <c r="A6" s="8" t="s">
        <v>17</v>
      </c>
      <c r="B6" s="8">
        <f>B7+B13+B19+B24+B32</f>
        <v>78</v>
      </c>
      <c r="C6" s="8">
        <f>C7+C13+C19+C24+C32</f>
        <v>4520</v>
      </c>
      <c r="D6" s="8"/>
      <c r="E6" s="8"/>
      <c r="F6" s="8"/>
      <c r="G6" s="8"/>
      <c r="H6" s="8">
        <f>H7+H13+H19+H24+H32</f>
        <v>29819</v>
      </c>
      <c r="I6" s="8"/>
      <c r="J6" s="8"/>
      <c r="K6" s="8"/>
      <c r="L6" s="8"/>
    </row>
    <row r="7" s="4" customFormat="1" spans="1:12">
      <c r="A7" s="8" t="s">
        <v>18</v>
      </c>
      <c r="B7" s="8">
        <f>SUM(B8:B12)</f>
        <v>48</v>
      </c>
      <c r="C7" s="8">
        <f>SUM(C8:C12)</f>
        <v>3063</v>
      </c>
      <c r="D7" s="8"/>
      <c r="E7" s="8"/>
      <c r="F7" s="8"/>
      <c r="G7" s="8"/>
      <c r="H7" s="8">
        <f>SUM(H8:H12)</f>
        <v>23463</v>
      </c>
      <c r="I7" s="8"/>
      <c r="J7" s="8"/>
      <c r="K7" s="8"/>
      <c r="L7" s="8"/>
    </row>
    <row r="8" s="3" customFormat="1" spans="1:12">
      <c r="A8" s="7" t="s">
        <v>19</v>
      </c>
      <c r="B8" s="7">
        <v>39</v>
      </c>
      <c r="C8" s="7">
        <v>2158</v>
      </c>
      <c r="D8" s="7"/>
      <c r="E8" s="7"/>
      <c r="F8" s="7"/>
      <c r="G8" s="7"/>
      <c r="H8" s="7">
        <v>5315</v>
      </c>
      <c r="I8" s="7"/>
      <c r="J8" s="7"/>
      <c r="K8" s="7"/>
      <c r="L8" s="7"/>
    </row>
    <row r="9" s="3" customFormat="1" spans="1:12">
      <c r="A9" s="7" t="s">
        <v>20</v>
      </c>
      <c r="B9" s="7">
        <v>4</v>
      </c>
      <c r="C9" s="7">
        <v>450</v>
      </c>
      <c r="D9" s="7"/>
      <c r="E9" s="7"/>
      <c r="F9" s="7"/>
      <c r="G9" s="7"/>
      <c r="H9" s="7">
        <v>10194</v>
      </c>
      <c r="I9" s="7"/>
      <c r="J9" s="7"/>
      <c r="K9" s="7"/>
      <c r="L9" s="7"/>
    </row>
    <row r="10" s="3" customFormat="1" ht="27" spans="1:12">
      <c r="A10" s="7" t="s">
        <v>21</v>
      </c>
      <c r="B10" s="7">
        <v>2</v>
      </c>
      <c r="C10" s="7">
        <v>40</v>
      </c>
      <c r="D10" s="7"/>
      <c r="E10" s="7"/>
      <c r="F10" s="9"/>
      <c r="G10" s="9"/>
      <c r="H10" s="9">
        <v>510</v>
      </c>
      <c r="I10" s="9"/>
      <c r="J10" s="9"/>
      <c r="K10" s="9"/>
      <c r="L10" s="7"/>
    </row>
    <row r="11" s="3" customFormat="1" ht="27" spans="1:12">
      <c r="A11" s="7" t="s">
        <v>22</v>
      </c>
      <c r="B11" s="7">
        <v>2</v>
      </c>
      <c r="C11" s="7">
        <v>400</v>
      </c>
      <c r="D11" s="7"/>
      <c r="E11" s="7"/>
      <c r="F11" s="7"/>
      <c r="G11" s="7"/>
      <c r="H11" s="7">
        <v>7289</v>
      </c>
      <c r="I11" s="7"/>
      <c r="J11" s="7"/>
      <c r="K11" s="7"/>
      <c r="L11" s="7"/>
    </row>
    <row r="12" s="3" customFormat="1" ht="27" spans="1:12">
      <c r="A12" s="7" t="s">
        <v>23</v>
      </c>
      <c r="B12" s="7">
        <v>1</v>
      </c>
      <c r="C12" s="7">
        <v>15</v>
      </c>
      <c r="D12" s="7"/>
      <c r="E12" s="7"/>
      <c r="F12" s="7"/>
      <c r="G12" s="7"/>
      <c r="H12" s="7">
        <v>155</v>
      </c>
      <c r="I12" s="7"/>
      <c r="J12" s="7"/>
      <c r="K12" s="7"/>
      <c r="L12" s="7"/>
    </row>
    <row r="13" s="4" customFormat="1" spans="1:12">
      <c r="A13" s="8" t="s">
        <v>24</v>
      </c>
      <c r="B13" s="8">
        <f>SUM(B14:B18)</f>
        <v>4</v>
      </c>
      <c r="C13" s="8">
        <f>SUM(C14:C18)</f>
        <v>175</v>
      </c>
      <c r="D13" s="8"/>
      <c r="E13" s="8"/>
      <c r="F13" s="8"/>
      <c r="G13" s="8"/>
      <c r="H13" s="8">
        <f>SUM(H14:H18)</f>
        <v>1175</v>
      </c>
      <c r="I13" s="8"/>
      <c r="J13" s="8"/>
      <c r="K13" s="8"/>
      <c r="L13" s="8"/>
    </row>
    <row r="14" s="3" customFormat="1" spans="1:12">
      <c r="A14" s="7" t="s">
        <v>25</v>
      </c>
      <c r="B14" s="7">
        <v>2</v>
      </c>
      <c r="C14" s="7">
        <v>140</v>
      </c>
      <c r="D14" s="7"/>
      <c r="E14" s="7"/>
      <c r="F14" s="7"/>
      <c r="G14" s="7"/>
      <c r="H14" s="7">
        <v>1100</v>
      </c>
      <c r="I14" s="7"/>
      <c r="J14" s="7"/>
      <c r="K14" s="7"/>
      <c r="L14" s="7"/>
    </row>
    <row r="15" s="3" customFormat="1" spans="1:12">
      <c r="A15" s="7" t="s">
        <v>26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="3" customFormat="1" spans="1:12">
      <c r="A16" s="7" t="s">
        <v>27</v>
      </c>
      <c r="B16" s="7">
        <v>1</v>
      </c>
      <c r="C16" s="7">
        <v>10</v>
      </c>
      <c r="D16" s="7"/>
      <c r="E16" s="7"/>
      <c r="F16" s="7"/>
      <c r="G16" s="7"/>
      <c r="H16" s="7">
        <v>45</v>
      </c>
      <c r="I16" s="7"/>
      <c r="J16" s="7"/>
      <c r="K16" s="7"/>
      <c r="L16" s="7"/>
    </row>
    <row r="17" s="3" customFormat="1" spans="1:12">
      <c r="A17" s="7" t="s">
        <v>28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="3" customFormat="1" spans="1:12">
      <c r="A18" s="7" t="s">
        <v>29</v>
      </c>
      <c r="B18" s="7">
        <v>1</v>
      </c>
      <c r="C18" s="7">
        <v>25</v>
      </c>
      <c r="D18" s="7"/>
      <c r="E18" s="7"/>
      <c r="F18" s="7"/>
      <c r="G18" s="7"/>
      <c r="H18" s="7">
        <v>30</v>
      </c>
      <c r="I18" s="7"/>
      <c r="J18" s="7"/>
      <c r="K18" s="7"/>
      <c r="L18" s="7"/>
    </row>
    <row r="19" s="4" customFormat="1" ht="27" spans="1:12">
      <c r="A19" s="8" t="s">
        <v>30</v>
      </c>
      <c r="B19" s="8">
        <f>SUM(B20:B22)</f>
        <v>24</v>
      </c>
      <c r="C19" s="8">
        <f>SUM(C20:C22)</f>
        <v>1216</v>
      </c>
      <c r="D19" s="8"/>
      <c r="E19" s="8"/>
      <c r="F19" s="8"/>
      <c r="G19" s="8"/>
      <c r="H19" s="8">
        <f>SUM(H20:H22)</f>
        <v>4681</v>
      </c>
      <c r="I19" s="8"/>
      <c r="J19" s="8"/>
      <c r="K19" s="8"/>
      <c r="L19" s="8"/>
    </row>
    <row r="20" s="3" customFormat="1" spans="1:12">
      <c r="A20" s="7" t="s">
        <v>31</v>
      </c>
      <c r="B20" s="7">
        <v>24</v>
      </c>
      <c r="C20" s="7">
        <v>1216</v>
      </c>
      <c r="D20" s="7"/>
      <c r="E20" s="7"/>
      <c r="F20" s="7"/>
      <c r="G20" s="7"/>
      <c r="H20" s="7">
        <v>4681</v>
      </c>
      <c r="I20" s="7"/>
      <c r="J20" s="7"/>
      <c r="K20" s="7"/>
      <c r="L20" s="7"/>
    </row>
    <row r="21" s="3" customFormat="1" spans="1:12">
      <c r="A21" s="7" t="s">
        <v>32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="3" customFormat="1" spans="1:12">
      <c r="A22" s="7" t="s">
        <v>33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="4" customFormat="1" ht="27" spans="1:12">
      <c r="A23" s="8" t="s">
        <v>34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="4" customFormat="1" ht="27" spans="1:12">
      <c r="A24" s="8" t="s">
        <v>35</v>
      </c>
      <c r="B24" s="8">
        <f>SUM(B25:B28)</f>
        <v>1</v>
      </c>
      <c r="C24" s="8">
        <f>SUM(C25:C28)</f>
        <v>36</v>
      </c>
      <c r="D24" s="8"/>
      <c r="E24" s="8"/>
      <c r="F24" s="8"/>
      <c r="G24" s="8"/>
      <c r="H24" s="8">
        <f>SUM(H25:H28)</f>
        <v>200</v>
      </c>
      <c r="I24" s="8"/>
      <c r="J24" s="8"/>
      <c r="K24" s="8"/>
      <c r="L24" s="8"/>
    </row>
    <row r="25" s="3" customFormat="1" spans="1:12">
      <c r="A25" s="7" t="s">
        <v>36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="3" customFormat="1" spans="1:12">
      <c r="A26" s="7" t="s">
        <v>37</v>
      </c>
      <c r="B26" s="7">
        <v>1</v>
      </c>
      <c r="C26" s="7">
        <v>36</v>
      </c>
      <c r="D26" s="7"/>
      <c r="E26" s="7"/>
      <c r="F26" s="7"/>
      <c r="G26" s="7"/>
      <c r="H26" s="7">
        <v>200</v>
      </c>
      <c r="I26" s="7"/>
      <c r="J26" s="7"/>
      <c r="K26" s="7"/>
      <c r="L26" s="7"/>
    </row>
    <row r="27" s="3" customFormat="1" spans="1:12">
      <c r="A27" s="7" t="s">
        <v>38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="3" customFormat="1" spans="1:12">
      <c r="A28" s="7" t="s">
        <v>39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="4" customFormat="1" ht="27" spans="1:12">
      <c r="A29" s="8" t="s">
        <v>40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="3" customFormat="1" spans="1:12">
      <c r="A30" s="7" t="s">
        <v>41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="3" customFormat="1" ht="27" spans="1:12">
      <c r="A31" s="7" t="s">
        <v>42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="4" customFormat="1" spans="1:12">
      <c r="A32" s="8" t="s">
        <v>43</v>
      </c>
      <c r="B32" s="8">
        <v>1</v>
      </c>
      <c r="C32" s="8">
        <v>30</v>
      </c>
      <c r="D32" s="8"/>
      <c r="E32" s="8"/>
      <c r="F32" s="8"/>
      <c r="G32" s="8"/>
      <c r="H32" s="8">
        <v>300</v>
      </c>
      <c r="I32" s="8"/>
      <c r="J32" s="8"/>
      <c r="K32" s="8"/>
      <c r="L32" s="8"/>
    </row>
    <row r="33" s="4" customFormat="1" spans="1:12">
      <c r="A33" s="8" t="s">
        <v>44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="3" customFormat="1" ht="27" spans="1:12">
      <c r="A34" s="7" t="s">
        <v>45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="3" customFormat="1" ht="27" spans="1:12">
      <c r="A35" s="7" t="s">
        <v>46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</sheetData>
  <mergeCells count="11">
    <mergeCell ref="A1:L1"/>
    <mergeCell ref="C3:E3"/>
    <mergeCell ref="F3:K3"/>
    <mergeCell ref="D4:E4"/>
    <mergeCell ref="I4:K4"/>
    <mergeCell ref="A3:A5"/>
    <mergeCell ref="B3:B5"/>
    <mergeCell ref="C4:C5"/>
    <mergeCell ref="F4:F5"/>
    <mergeCell ref="G4:G5"/>
    <mergeCell ref="H4:H5"/>
  </mergeCells>
  <pageMargins left="0.700694444444445" right="0.700694444444445" top="0.751388888888889" bottom="0.751388888888889" header="0.298611111111111" footer="0.298611111111111"/>
  <pageSetup paperSize="9" scale="7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王帆</cp:lastModifiedBy>
  <dcterms:created xsi:type="dcterms:W3CDTF">2022-11-01T11:30:00Z</dcterms:created>
  <dcterms:modified xsi:type="dcterms:W3CDTF">2023-12-10T05:57:29Z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550859D374D4466482F693D00F246C76</vt:lpwstr>
  </property>
  <property fmtid="{D5CDD505-2E9C-101B-9397-08002B2CF9AE}" pid="3" name="KSOProductBuildVer">
    <vt:lpwstr>2052-12.1.0.15990</vt:lpwstr>
  </property>
</Properties>
</file>