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汇总" sheetId="13" r:id="rId1"/>
    <sheet name="新北河村" sheetId="1" r:id="rId2"/>
    <sheet name="黄泥湖村" sheetId="2" r:id="rId3"/>
    <sheet name="裕民村" sheetId="3" r:id="rId4"/>
    <sheet name="幸福村" sheetId="4" r:id="rId5"/>
    <sheet name="安康村" sheetId="5" r:id="rId6"/>
    <sheet name="西洲村" sheetId="6" r:id="rId7"/>
    <sheet name="永安村" sheetId="7" r:id="rId8"/>
    <sheet name="建湖村" sheetId="8" r:id="rId9"/>
    <sheet name="田园村" sheetId="9" r:id="rId10"/>
    <sheet name="新兴村" sheetId="10" r:id="rId11"/>
    <sheet name="春晓村" sheetId="11" r:id="rId12"/>
    <sheet name="渔场" sheetId="12" r:id="rId13"/>
  </sheets>
  <definedNames>
    <definedName name="_xlnm.Print_Titles" localSheetId="1">新北河村!$1:$4</definedName>
    <definedName name="_xlnm.Print_Titles" localSheetId="2">黄泥湖村!$1:$4</definedName>
    <definedName name="_xlnm.Print_Titles" localSheetId="3">裕民村!$1:$4</definedName>
    <definedName name="_xlnm.Print_Titles" localSheetId="4">幸福村!$1:$4</definedName>
    <definedName name="_xlnm.Print_Titles" localSheetId="5">安康村!$1:$4</definedName>
    <definedName name="_xlnm.Print_Titles" localSheetId="6">西洲村!$1:$4</definedName>
    <definedName name="_xlnm.Print_Titles" localSheetId="7">永安村!$1:$4</definedName>
    <definedName name="_xlnm.Print_Titles" localSheetId="8">建湖村!$1:$4</definedName>
    <definedName name="_xlnm.Print_Titles" localSheetId="9">田园村!$1:$4</definedName>
    <definedName name="_xlnm.Print_Titles" localSheetId="10">新兴村!$1:$4</definedName>
    <definedName name="_xlnm.Print_Titles" localSheetId="11">春晓村!$1:$4</definedName>
    <definedName name="_xlnm.Print_Titles" localSheetId="12">渔场!$1:$4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<sst xmlns="http://schemas.openxmlformats.org/spreadsheetml/2006/main" count="236" uniqueCount="62">
  <si>
    <t>西湖管理区西洲乡2024年双季稻种植补贴发放汇总表</t>
  </si>
  <si>
    <t>2024年种植面积及补贴（亩、元/亩、元）</t>
  </si>
  <si>
    <t>序号</t>
  </si>
  <si>
    <t>村</t>
  </si>
  <si>
    <t>补贴农户数</t>
  </si>
  <si>
    <t>面积</t>
  </si>
  <si>
    <t>补贴标准</t>
  </si>
  <si>
    <t>补贴金额</t>
  </si>
  <si>
    <t>备注</t>
  </si>
  <si>
    <t>新北河村</t>
  </si>
  <si>
    <t/>
  </si>
  <si>
    <t>黄泥湖村</t>
  </si>
  <si>
    <t>裕民村</t>
  </si>
  <si>
    <t>幸福村</t>
  </si>
  <si>
    <t>安康村</t>
  </si>
  <si>
    <t>西洲村</t>
  </si>
  <si>
    <t>永安村</t>
  </si>
  <si>
    <t>建湖村</t>
  </si>
  <si>
    <t>田园村</t>
  </si>
  <si>
    <t>新兴村</t>
  </si>
  <si>
    <t>春晓村</t>
  </si>
  <si>
    <t>渔场</t>
  </si>
  <si>
    <t>合计</t>
  </si>
  <si>
    <t>西湖管理区西洲乡2024年双季稻种植补贴发放公示表</t>
  </si>
  <si>
    <t>补贴农户姓名</t>
  </si>
  <si>
    <t>刘洪旭</t>
  </si>
  <si>
    <t>王申后</t>
  </si>
  <si>
    <t>廖新西</t>
  </si>
  <si>
    <t>戴仲辰</t>
  </si>
  <si>
    <t>陈剑忠</t>
  </si>
  <si>
    <t>李石行</t>
  </si>
  <si>
    <t>夏建平</t>
  </si>
  <si>
    <t>王海军</t>
  </si>
  <si>
    <t>贺成丁</t>
  </si>
  <si>
    <t>刘招书</t>
  </si>
  <si>
    <t>程建康</t>
  </si>
  <si>
    <t>谌贵安</t>
  </si>
  <si>
    <t>王中校</t>
  </si>
  <si>
    <t>程兆军</t>
  </si>
  <si>
    <t>周文芳</t>
  </si>
  <si>
    <t>夏新长</t>
  </si>
  <si>
    <t>夏玉建</t>
  </si>
  <si>
    <t>谌薛亮</t>
  </si>
  <si>
    <t>夏吉善</t>
  </si>
  <si>
    <t>刘兆华</t>
  </si>
  <si>
    <t>刘新海</t>
  </si>
  <si>
    <t>夏桂华</t>
  </si>
  <si>
    <t>夏安作</t>
  </si>
  <si>
    <t>苏先林</t>
  </si>
  <si>
    <t>夏延就</t>
  </si>
  <si>
    <t>夏碧荣</t>
  </si>
  <si>
    <t>戴隆席</t>
  </si>
  <si>
    <t>张怡安</t>
  </si>
  <si>
    <t>夏新来</t>
  </si>
  <si>
    <t>夏新友</t>
  </si>
  <si>
    <t>夏吉情</t>
  </si>
  <si>
    <t>李少军</t>
  </si>
  <si>
    <t>刘森林</t>
  </si>
  <si>
    <t>刘西安</t>
  </si>
  <si>
    <t>邓时安</t>
  </si>
  <si>
    <t>邓礼兴</t>
  </si>
  <si>
    <t>赵亮华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</si>
</sst>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5" applyNumberFormat="0" applyAlignment="0" applyProtection="0">
      <alignment vertical="center"/>
    </xf>
    <xf numFmtId="0" fontId="11" fillId="4" borderId="26" applyNumberFormat="0" applyAlignment="0" applyProtection="0">
      <alignment vertical="center"/>
    </xf>
    <xf numFmtId="0" fontId="12" fillId="4" borderId="25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0" xfId="0" applyFont="1" applyFill="1" applyAlignment="1">
      <alignment horizont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C25" sqref="C25"/>
    </sheetView>
  </sheetViews>
  <sheetFormatPr defaultColWidth="9" defaultRowHeight="14.25" outlineLevelCol="6"/>
  <cols>
    <col min="2" max="2" width="16.25" customWidth="1"/>
    <col min="3" max="3" width="14" customWidth="1"/>
    <col min="4" max="4" width="10.625"/>
    <col min="5" max="5" width="11.375" customWidth="1"/>
    <col min="6" max="6" width="17.25"/>
  </cols>
  <sheetData>
    <row r="1" ht="25.5" spans="1:7">
      <c r="A1" s="18" t="s">
        <v>0</v>
      </c>
      <c r="B1" s="18"/>
      <c r="C1" s="18"/>
      <c r="D1" s="18"/>
      <c r="E1" s="18"/>
      <c r="F1" s="18"/>
      <c r="G1" s="18"/>
    </row>
    <row r="2" spans="1:7">
      <c r="A2" s="13" t="s">
        <v>1</v>
      </c>
      <c r="B2" s="13"/>
      <c r="C2" s="13"/>
      <c r="D2" s="13"/>
      <c r="E2" s="13"/>
      <c r="F2" s="13"/>
      <c r="G2" s="13"/>
    </row>
    <row r="3" spans="1:7">
      <c r="A3" s="19" t="s">
        <v>2</v>
      </c>
      <c r="B3" s="19" t="s">
        <v>3</v>
      </c>
      <c r="C3" s="19" t="s">
        <v>4</v>
      </c>
      <c r="D3" s="20" t="s">
        <v>5</v>
      </c>
      <c r="E3" s="28" t="s">
        <v>6</v>
      </c>
      <c r="F3" s="29" t="s">
        <v>7</v>
      </c>
      <c r="G3" s="19" t="s">
        <v>8</v>
      </c>
    </row>
    <row r="4" spans="1:7">
      <c r="A4" s="21"/>
      <c r="B4" s="21"/>
      <c r="C4" s="21"/>
      <c r="D4" s="22"/>
      <c r="E4" s="30"/>
      <c r="F4" s="31"/>
      <c r="G4" s="21"/>
    </row>
    <row r="5" ht="26" customHeight="1" spans="1:7">
      <c r="A5" s="23">
        <v>1</v>
      </c>
      <c r="B5" s="23" t="s">
        <v>9</v>
      </c>
      <c r="C5" s="23">
        <v>1</v>
      </c>
      <c r="D5" s="23">
        <v>297.5</v>
      </c>
      <c r="E5" s="23">
        <v>183.6</v>
      </c>
      <c r="F5" s="23">
        <f t="shared" ref="F5:F16" si="0">D5*E5</f>
        <v>54621</v>
      </c>
      <c r="G5" s="23" t="s">
        <v>10</v>
      </c>
    </row>
    <row r="6" ht="26" customHeight="1" spans="1:7">
      <c r="A6" s="23">
        <v>2</v>
      </c>
      <c r="B6" s="23" t="s">
        <v>11</v>
      </c>
      <c r="C6" s="23">
        <v>3</v>
      </c>
      <c r="D6" s="23">
        <v>137.5</v>
      </c>
      <c r="E6" s="23">
        <v>183.6</v>
      </c>
      <c r="F6" s="23">
        <f t="shared" si="0"/>
        <v>25245</v>
      </c>
      <c r="G6" s="23"/>
    </row>
    <row r="7" ht="26" customHeight="1" spans="1:7">
      <c r="A7" s="23">
        <v>3</v>
      </c>
      <c r="B7" s="23" t="s">
        <v>12</v>
      </c>
      <c r="C7" s="23">
        <v>1</v>
      </c>
      <c r="D7" s="23">
        <v>280</v>
      </c>
      <c r="E7" s="23">
        <v>183.6</v>
      </c>
      <c r="F7" s="23">
        <f t="shared" si="0"/>
        <v>51408</v>
      </c>
      <c r="G7" s="23"/>
    </row>
    <row r="8" ht="26" customHeight="1" spans="1:7">
      <c r="A8" s="23">
        <v>4</v>
      </c>
      <c r="B8" s="19" t="s">
        <v>13</v>
      </c>
      <c r="C8" s="19">
        <v>1</v>
      </c>
      <c r="D8" s="19">
        <v>12</v>
      </c>
      <c r="E8" s="23">
        <v>183.6</v>
      </c>
      <c r="F8" s="23">
        <f t="shared" si="0"/>
        <v>2203.2</v>
      </c>
      <c r="G8" s="23"/>
    </row>
    <row r="9" ht="26" customHeight="1" spans="1:7">
      <c r="A9" s="23">
        <v>5</v>
      </c>
      <c r="B9" s="24" t="s">
        <v>14</v>
      </c>
      <c r="C9" s="24">
        <v>4</v>
      </c>
      <c r="D9" s="24">
        <v>203.8</v>
      </c>
      <c r="E9" s="23">
        <v>183.6</v>
      </c>
      <c r="F9" s="23">
        <f t="shared" si="0"/>
        <v>37417.68</v>
      </c>
      <c r="G9" s="32" t="s">
        <v>10</v>
      </c>
    </row>
    <row r="10" ht="26" customHeight="1" spans="1:7">
      <c r="A10" s="23">
        <v>6</v>
      </c>
      <c r="B10" s="24" t="s">
        <v>15</v>
      </c>
      <c r="C10" s="24">
        <v>9</v>
      </c>
      <c r="D10" s="24">
        <v>2246.3</v>
      </c>
      <c r="E10" s="23">
        <v>183.6</v>
      </c>
      <c r="F10" s="23">
        <f t="shared" si="0"/>
        <v>412420.68</v>
      </c>
      <c r="G10" s="33"/>
    </row>
    <row r="11" ht="26" customHeight="1" spans="1:7">
      <c r="A11" s="23">
        <v>7</v>
      </c>
      <c r="B11" s="24" t="s">
        <v>16</v>
      </c>
      <c r="C11" s="24">
        <v>10</v>
      </c>
      <c r="D11" s="24">
        <v>941.1</v>
      </c>
      <c r="E11" s="23">
        <v>183.6</v>
      </c>
      <c r="F11" s="23">
        <f t="shared" si="0"/>
        <v>172785.96</v>
      </c>
      <c r="G11" s="33"/>
    </row>
    <row r="12" ht="26" customHeight="1" spans="1:7">
      <c r="A12" s="23">
        <v>8</v>
      </c>
      <c r="B12" s="24" t="s">
        <v>17</v>
      </c>
      <c r="C12" s="24">
        <v>2</v>
      </c>
      <c r="D12" s="24">
        <v>55</v>
      </c>
      <c r="E12" s="23">
        <v>183.6</v>
      </c>
      <c r="F12" s="23">
        <f t="shared" si="0"/>
        <v>10098</v>
      </c>
      <c r="G12" s="33"/>
    </row>
    <row r="13" ht="26" customHeight="1" spans="1:7">
      <c r="A13" s="23">
        <v>9</v>
      </c>
      <c r="B13" s="24" t="s">
        <v>18</v>
      </c>
      <c r="C13" s="24">
        <v>2</v>
      </c>
      <c r="D13" s="24">
        <v>149.5</v>
      </c>
      <c r="E13" s="23">
        <v>183.6</v>
      </c>
      <c r="F13" s="23">
        <f t="shared" si="0"/>
        <v>27448.2</v>
      </c>
      <c r="G13" s="33"/>
    </row>
    <row r="14" ht="26" customHeight="1" spans="1:7">
      <c r="A14" s="23">
        <v>10</v>
      </c>
      <c r="B14" s="24" t="s">
        <v>19</v>
      </c>
      <c r="C14" s="24">
        <v>3</v>
      </c>
      <c r="D14" s="24">
        <v>41.5</v>
      </c>
      <c r="E14" s="23">
        <v>183.6</v>
      </c>
      <c r="F14" s="23">
        <f t="shared" si="0"/>
        <v>7619.4</v>
      </c>
      <c r="G14" s="33"/>
    </row>
    <row r="15" ht="26" customHeight="1" spans="1:7">
      <c r="A15" s="23">
        <v>11</v>
      </c>
      <c r="B15" s="24" t="s">
        <v>20</v>
      </c>
      <c r="C15" s="24">
        <v>2</v>
      </c>
      <c r="D15" s="24">
        <v>842.1</v>
      </c>
      <c r="E15" s="23">
        <v>183.6</v>
      </c>
      <c r="F15" s="23">
        <f t="shared" si="0"/>
        <v>154609.56</v>
      </c>
      <c r="G15" s="33"/>
    </row>
    <row r="16" ht="26" customHeight="1" spans="1:7">
      <c r="A16" s="23">
        <v>12</v>
      </c>
      <c r="B16" s="24" t="s">
        <v>21</v>
      </c>
      <c r="C16" s="24">
        <v>2</v>
      </c>
      <c r="D16" s="24">
        <v>1067.1</v>
      </c>
      <c r="E16" s="23">
        <v>183.6</v>
      </c>
      <c r="F16" s="23">
        <f t="shared" si="0"/>
        <v>195919.56</v>
      </c>
      <c r="G16" s="33"/>
    </row>
    <row r="17" ht="26" customHeight="1" spans="1:7">
      <c r="A17" s="25" t="s">
        <v>22</v>
      </c>
      <c r="B17" s="26"/>
      <c r="C17" s="27">
        <f t="shared" ref="C17:F17" si="1">SUM(C5:C16)</f>
        <v>40</v>
      </c>
      <c r="D17" s="27">
        <f t="shared" si="1"/>
        <v>6273.4</v>
      </c>
      <c r="E17" s="27"/>
      <c r="F17" s="27">
        <f t="shared" si="1"/>
        <v>1151796.24</v>
      </c>
      <c r="G17" s="24"/>
    </row>
  </sheetData>
  <mergeCells count="10">
    <mergeCell ref="A1:G1"/>
    <mergeCell ref="A2:G2"/>
    <mergeCell ref="A17:B17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D7" sqref="D7"/>
    </sheetView>
  </sheetViews>
  <sheetFormatPr defaultColWidth="9" defaultRowHeight="14.25" outlineLevelRow="7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18</v>
      </c>
      <c r="C5" s="7" t="s">
        <v>55</v>
      </c>
      <c r="D5" s="7">
        <v>38.7</v>
      </c>
      <c r="E5" s="7">
        <v>183.6</v>
      </c>
      <c r="F5" s="7">
        <f>D5*E5</f>
        <v>7105.32</v>
      </c>
      <c r="G5" s="7" t="s">
        <v>10</v>
      </c>
    </row>
    <row r="6" ht="39" customHeight="1" spans="1:7">
      <c r="A6" s="7">
        <v>2</v>
      </c>
      <c r="B6" s="7" t="s">
        <v>18</v>
      </c>
      <c r="C6" s="7" t="s">
        <v>56</v>
      </c>
      <c r="D6" s="7">
        <v>110.8</v>
      </c>
      <c r="E6" s="7">
        <v>183.6</v>
      </c>
      <c r="F6" s="7">
        <f>D6*E6</f>
        <v>20342.88</v>
      </c>
      <c r="G6" s="7"/>
    </row>
    <row r="7" ht="39" customHeight="1" spans="1:7">
      <c r="A7" s="8" t="s">
        <v>22</v>
      </c>
      <c r="B7" s="9"/>
      <c r="C7" s="9"/>
      <c r="D7" s="11">
        <f>SUM(D5:D6)</f>
        <v>149.5</v>
      </c>
      <c r="E7" s="10"/>
      <c r="F7" s="15">
        <f>SUM(F5:F6)</f>
        <v>27448.2</v>
      </c>
      <c r="G7" s="16"/>
    </row>
    <row r="8" ht="27" customHeight="1" spans="6:7">
      <c r="F8" s="17"/>
      <c r="G8" s="17"/>
    </row>
  </sheetData>
  <mergeCells count="10">
    <mergeCell ref="A1:G1"/>
    <mergeCell ref="A2:G2"/>
    <mergeCell ref="A7:C7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D8" sqref="D8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19</v>
      </c>
      <c r="C5" s="7" t="s">
        <v>57</v>
      </c>
      <c r="D5" s="7">
        <v>9</v>
      </c>
      <c r="E5" s="7">
        <v>183.6</v>
      </c>
      <c r="F5" s="7">
        <f>D5*E5</f>
        <v>1652.4</v>
      </c>
      <c r="G5" s="7" t="s">
        <v>10</v>
      </c>
    </row>
    <row r="6" ht="39" customHeight="1" spans="1:7">
      <c r="A6" s="7">
        <v>2</v>
      </c>
      <c r="B6" s="7" t="s">
        <v>19</v>
      </c>
      <c r="C6" s="7" t="s">
        <v>58</v>
      </c>
      <c r="D6" s="7">
        <v>14.5</v>
      </c>
      <c r="E6" s="7">
        <v>183.6</v>
      </c>
      <c r="F6" s="7">
        <f>D6*E6</f>
        <v>2662.2</v>
      </c>
      <c r="G6" s="7"/>
    </row>
    <row r="7" ht="39" customHeight="1" spans="1:7">
      <c r="A7" s="7">
        <v>3</v>
      </c>
      <c r="B7" s="7" t="s">
        <v>19</v>
      </c>
      <c r="C7" s="7" t="s">
        <v>59</v>
      </c>
      <c r="D7" s="7">
        <v>18</v>
      </c>
      <c r="E7" s="7">
        <v>183.6</v>
      </c>
      <c r="F7" s="7">
        <f>D7*E7</f>
        <v>3304.8</v>
      </c>
      <c r="G7" s="7"/>
    </row>
    <row r="8" ht="39" customHeight="1" spans="1:7">
      <c r="A8" s="8" t="s">
        <v>22</v>
      </c>
      <c r="B8" s="9"/>
      <c r="C8" s="9"/>
      <c r="D8" s="11">
        <f>SUM(D5:D7)</f>
        <v>41.5</v>
      </c>
      <c r="E8" s="10"/>
      <c r="F8" s="15">
        <f>SUM(F5:F7)</f>
        <v>7619.4</v>
      </c>
      <c r="G8" s="16"/>
    </row>
    <row r="9" ht="27" customHeight="1" spans="6:7">
      <c r="F9" s="17"/>
      <c r="G9" s="17"/>
    </row>
  </sheetData>
  <mergeCells count="10">
    <mergeCell ref="A1:G1"/>
    <mergeCell ref="A2:G2"/>
    <mergeCell ref="A8:C8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D7" sqref="D7"/>
    </sheetView>
  </sheetViews>
  <sheetFormatPr defaultColWidth="9" defaultRowHeight="14.25" outlineLevelRow="7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20</v>
      </c>
      <c r="C5" s="7" t="s">
        <v>36</v>
      </c>
      <c r="D5" s="7">
        <v>769.6</v>
      </c>
      <c r="E5" s="7">
        <v>183.6</v>
      </c>
      <c r="F5" s="7">
        <f>D5*E5</f>
        <v>141298.56</v>
      </c>
      <c r="G5" s="7" t="s">
        <v>10</v>
      </c>
    </row>
    <row r="6" ht="39" customHeight="1" spans="1:7">
      <c r="A6" s="7">
        <v>2</v>
      </c>
      <c r="B6" s="7" t="s">
        <v>20</v>
      </c>
      <c r="C6" s="7" t="s">
        <v>60</v>
      </c>
      <c r="D6" s="7">
        <v>72.5</v>
      </c>
      <c r="E6" s="7">
        <v>183.6</v>
      </c>
      <c r="F6" s="7">
        <f>D6*E6</f>
        <v>13311</v>
      </c>
      <c r="G6" s="7"/>
    </row>
    <row r="7" ht="39" customHeight="1" spans="1:7">
      <c r="A7" s="8" t="s">
        <v>22</v>
      </c>
      <c r="B7" s="9"/>
      <c r="C7" s="9"/>
      <c r="D7" s="11">
        <f>SUM(D5:D6)</f>
        <v>842.1</v>
      </c>
      <c r="E7" s="10"/>
      <c r="F7" s="15">
        <f>SUM(F5:F6)</f>
        <v>154609.56</v>
      </c>
      <c r="G7" s="16"/>
    </row>
    <row r="8" ht="27" customHeight="1" spans="6:7">
      <c r="F8" s="17"/>
      <c r="G8" s="17"/>
    </row>
  </sheetData>
  <mergeCells count="10">
    <mergeCell ref="A1:G1"/>
    <mergeCell ref="A2:G2"/>
    <mergeCell ref="A7:C7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H23" sqref="H23"/>
    </sheetView>
  </sheetViews>
  <sheetFormatPr defaultColWidth="9" defaultRowHeight="14.25" outlineLevelRow="7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21</v>
      </c>
      <c r="C5" s="7" t="s">
        <v>61</v>
      </c>
      <c r="D5" s="7">
        <v>182.5</v>
      </c>
      <c r="E5" s="7">
        <v>183.6</v>
      </c>
      <c r="F5" s="7">
        <f>D5*E5</f>
        <v>33507</v>
      </c>
      <c r="G5" s="7" t="s">
        <v>10</v>
      </c>
    </row>
    <row r="6" ht="39" customHeight="1" spans="1:7">
      <c r="A6" s="7">
        <v>2</v>
      </c>
      <c r="B6" s="7" t="s">
        <v>21</v>
      </c>
      <c r="C6" s="7" t="s">
        <v>38</v>
      </c>
      <c r="D6" s="7">
        <v>884.6</v>
      </c>
      <c r="E6" s="7">
        <v>183.6</v>
      </c>
      <c r="F6" s="7">
        <f>D6*E6</f>
        <v>162412.56</v>
      </c>
      <c r="G6" s="7"/>
    </row>
    <row r="7" ht="39" customHeight="1" spans="1:7">
      <c r="A7" s="8" t="s">
        <v>22</v>
      </c>
      <c r="B7" s="9"/>
      <c r="C7" s="9"/>
      <c r="D7" s="10">
        <f>SUM(D5:D6)</f>
        <v>1067.1</v>
      </c>
      <c r="E7" s="10"/>
      <c r="F7" s="15">
        <f>SUM(F5:F6)</f>
        <v>195919.56</v>
      </c>
      <c r="G7" s="16"/>
    </row>
    <row r="8" ht="27" customHeight="1" spans="6:7">
      <c r="F8" s="17"/>
      <c r="G8" s="17"/>
    </row>
  </sheetData>
  <mergeCells count="10">
    <mergeCell ref="A1:G1"/>
    <mergeCell ref="A2:G2"/>
    <mergeCell ref="A7:C7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D8" sqref="D8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9</v>
      </c>
      <c r="C5" s="7" t="s">
        <v>25</v>
      </c>
      <c r="D5" s="7">
        <v>297.5</v>
      </c>
      <c r="E5" s="7">
        <v>183.6</v>
      </c>
      <c r="F5" s="7">
        <f>D5*E5</f>
        <v>54621</v>
      </c>
      <c r="G5" s="7" t="s">
        <v>10</v>
      </c>
    </row>
    <row r="6" ht="39" customHeight="1" spans="1:7">
      <c r="A6" s="7"/>
      <c r="B6" s="7"/>
      <c r="C6" s="7"/>
      <c r="D6" s="7"/>
      <c r="E6" s="7"/>
      <c r="F6" s="7"/>
      <c r="G6" s="7"/>
    </row>
    <row r="7" ht="39" customHeight="1" spans="1:7">
      <c r="A7" s="7"/>
      <c r="B7" s="7"/>
      <c r="C7" s="7"/>
      <c r="D7" s="7"/>
      <c r="E7" s="7"/>
      <c r="F7" s="7"/>
      <c r="G7" s="7"/>
    </row>
    <row r="8" ht="39" customHeight="1" spans="1:7">
      <c r="A8" s="8" t="s">
        <v>22</v>
      </c>
      <c r="B8" s="9"/>
      <c r="C8" s="9"/>
      <c r="D8" s="11">
        <f>SUM(D5:D7)</f>
        <v>297.5</v>
      </c>
      <c r="E8" s="10"/>
      <c r="F8" s="15">
        <f>SUM(F5:F7)</f>
        <v>54621</v>
      </c>
      <c r="G8" s="16"/>
    </row>
    <row r="9" ht="27" customHeight="1" spans="6:7">
      <c r="F9" s="17"/>
      <c r="G9" s="17"/>
    </row>
  </sheetData>
  <mergeCells count="10">
    <mergeCell ref="A1:G1"/>
    <mergeCell ref="A2:G2"/>
    <mergeCell ref="A8:C8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D8" sqref="D8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11</v>
      </c>
      <c r="C5" s="7" t="s">
        <v>26</v>
      </c>
      <c r="D5" s="7">
        <v>40</v>
      </c>
      <c r="E5" s="7">
        <v>183.6</v>
      </c>
      <c r="F5" s="7">
        <f>D5*E5</f>
        <v>7344</v>
      </c>
      <c r="G5" s="7" t="s">
        <v>10</v>
      </c>
    </row>
    <row r="6" ht="39" customHeight="1" spans="1:7">
      <c r="A6" s="7">
        <v>2</v>
      </c>
      <c r="B6" s="7" t="s">
        <v>11</v>
      </c>
      <c r="C6" s="7" t="s">
        <v>27</v>
      </c>
      <c r="D6" s="7">
        <v>87.5</v>
      </c>
      <c r="E6" s="7">
        <v>183.6</v>
      </c>
      <c r="F6" s="7">
        <f>D6*E6</f>
        <v>16065</v>
      </c>
      <c r="G6" s="7"/>
    </row>
    <row r="7" ht="39" customHeight="1" spans="1:7">
      <c r="A7" s="7">
        <v>3</v>
      </c>
      <c r="B7" s="7" t="s">
        <v>11</v>
      </c>
      <c r="C7" s="7" t="s">
        <v>28</v>
      </c>
      <c r="D7" s="7">
        <v>10</v>
      </c>
      <c r="E7" s="7">
        <v>183.6</v>
      </c>
      <c r="F7" s="7">
        <f>D7*E7</f>
        <v>1836</v>
      </c>
      <c r="G7" s="7"/>
    </row>
    <row r="8" ht="39" customHeight="1" spans="1:7">
      <c r="A8" s="8" t="s">
        <v>22</v>
      </c>
      <c r="B8" s="9"/>
      <c r="C8" s="9"/>
      <c r="D8" s="11">
        <f>SUM(D5:D7)</f>
        <v>137.5</v>
      </c>
      <c r="E8" s="10"/>
      <c r="F8" s="15">
        <f>SUM(F5:F7)</f>
        <v>25245</v>
      </c>
      <c r="G8" s="16"/>
    </row>
    <row r="9" ht="27" customHeight="1" spans="6:7">
      <c r="F9" s="17"/>
      <c r="G9" s="17"/>
    </row>
  </sheetData>
  <mergeCells count="10">
    <mergeCell ref="A1:G1"/>
    <mergeCell ref="A2:G2"/>
    <mergeCell ref="A8:C8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D8" sqref="D8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12</v>
      </c>
      <c r="C5" s="7" t="s">
        <v>29</v>
      </c>
      <c r="D5" s="7">
        <v>280</v>
      </c>
      <c r="E5" s="7">
        <v>183.6</v>
      </c>
      <c r="F5" s="7">
        <f>D5*E5</f>
        <v>51408</v>
      </c>
      <c r="G5" s="7" t="s">
        <v>10</v>
      </c>
    </row>
    <row r="6" ht="39" customHeight="1" spans="1:7">
      <c r="A6" s="7"/>
      <c r="B6" s="7"/>
      <c r="C6" s="7"/>
      <c r="D6" s="7"/>
      <c r="E6" s="7"/>
      <c r="F6" s="7"/>
      <c r="G6" s="7"/>
    </row>
    <row r="7" ht="39" customHeight="1" spans="1:7">
      <c r="A7" s="7"/>
      <c r="B7" s="7"/>
      <c r="C7" s="7"/>
      <c r="D7" s="7"/>
      <c r="E7" s="7"/>
      <c r="F7" s="7"/>
      <c r="G7" s="7"/>
    </row>
    <row r="8" ht="39" customHeight="1" spans="1:7">
      <c r="A8" s="8" t="s">
        <v>22</v>
      </c>
      <c r="B8" s="9"/>
      <c r="C8" s="9"/>
      <c r="D8" s="11">
        <f>SUM(D5:D7)</f>
        <v>280</v>
      </c>
      <c r="E8" s="10"/>
      <c r="F8" s="15">
        <f>SUM(F5:F7)</f>
        <v>51408</v>
      </c>
      <c r="G8" s="16"/>
    </row>
    <row r="9" ht="27" customHeight="1" spans="6:7">
      <c r="F9" s="17"/>
      <c r="G9" s="17"/>
    </row>
  </sheetData>
  <mergeCells count="10">
    <mergeCell ref="A1:G1"/>
    <mergeCell ref="A2:G2"/>
    <mergeCell ref="A8:C8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D8" sqref="D8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13</v>
      </c>
      <c r="C5" s="7" t="s">
        <v>30</v>
      </c>
      <c r="D5" s="7">
        <v>12</v>
      </c>
      <c r="E5" s="7">
        <v>183.6</v>
      </c>
      <c r="F5" s="7">
        <f>D5*E5</f>
        <v>2203.2</v>
      </c>
      <c r="G5" s="7" t="s">
        <v>10</v>
      </c>
    </row>
    <row r="6" ht="39" customHeight="1" spans="1:7">
      <c r="A6" s="7"/>
      <c r="B6" s="7"/>
      <c r="C6" s="7"/>
      <c r="D6" s="7"/>
      <c r="E6" s="7"/>
      <c r="F6" s="7"/>
      <c r="G6" s="7"/>
    </row>
    <row r="7" ht="39" customHeight="1" spans="1:7">
      <c r="A7" s="7"/>
      <c r="B7" s="7"/>
      <c r="C7" s="7"/>
      <c r="D7" s="7"/>
      <c r="E7" s="7"/>
      <c r="F7" s="7"/>
      <c r="G7" s="7"/>
    </row>
    <row r="8" ht="39" customHeight="1" spans="1:7">
      <c r="A8" s="8" t="s">
        <v>22</v>
      </c>
      <c r="B8" s="9"/>
      <c r="C8" s="9"/>
      <c r="D8" s="11">
        <f>SUM(D5:D7)</f>
        <v>12</v>
      </c>
      <c r="E8" s="10"/>
      <c r="F8" s="15">
        <f>SUM(F5:F7)</f>
        <v>2203.2</v>
      </c>
      <c r="G8" s="16"/>
    </row>
    <row r="9" ht="27" customHeight="1" spans="6:7">
      <c r="F9" s="17"/>
      <c r="G9" s="17"/>
    </row>
  </sheetData>
  <mergeCells count="10">
    <mergeCell ref="A1:G1"/>
    <mergeCell ref="A2:G2"/>
    <mergeCell ref="A8:C8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D9" sqref="D9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14</v>
      </c>
      <c r="C5" s="7" t="s">
        <v>31</v>
      </c>
      <c r="D5" s="7">
        <v>5</v>
      </c>
      <c r="E5" s="7">
        <v>183.6</v>
      </c>
      <c r="F5" s="7">
        <f>D5*E5</f>
        <v>918</v>
      </c>
      <c r="G5" s="7" t="s">
        <v>10</v>
      </c>
    </row>
    <row r="6" ht="39" customHeight="1" spans="1:7">
      <c r="A6" s="7">
        <v>2</v>
      </c>
      <c r="B6" s="7" t="s">
        <v>14</v>
      </c>
      <c r="C6" s="7" t="s">
        <v>32</v>
      </c>
      <c r="D6" s="7">
        <v>12.8</v>
      </c>
      <c r="E6" s="7">
        <v>183.6</v>
      </c>
      <c r="F6" s="7">
        <f>D6*E6</f>
        <v>2350.08</v>
      </c>
      <c r="G6" s="7"/>
    </row>
    <row r="7" ht="39" customHeight="1" spans="1:7">
      <c r="A7" s="7">
        <v>3</v>
      </c>
      <c r="B7" s="7" t="s">
        <v>14</v>
      </c>
      <c r="C7" s="7" t="s">
        <v>33</v>
      </c>
      <c r="D7" s="7">
        <v>8</v>
      </c>
      <c r="E7" s="7">
        <v>183.6</v>
      </c>
      <c r="F7" s="7">
        <f>D7*E7</f>
        <v>1468.8</v>
      </c>
      <c r="G7" s="7"/>
    </row>
    <row r="8" ht="39" customHeight="1" spans="1:7">
      <c r="A8" s="7">
        <v>4</v>
      </c>
      <c r="B8" s="7" t="s">
        <v>14</v>
      </c>
      <c r="C8" s="7" t="s">
        <v>34</v>
      </c>
      <c r="D8" s="7">
        <v>178</v>
      </c>
      <c r="E8" s="7">
        <v>183.6</v>
      </c>
      <c r="F8" s="7">
        <f>D8*E8</f>
        <v>32680.8</v>
      </c>
      <c r="G8" s="7"/>
    </row>
    <row r="9" ht="39" customHeight="1" spans="1:7">
      <c r="A9" s="8" t="s">
        <v>22</v>
      </c>
      <c r="B9" s="9"/>
      <c r="C9" s="9"/>
      <c r="D9" s="11">
        <f>SUM(D5:D8)</f>
        <v>203.8</v>
      </c>
      <c r="E9" s="10"/>
      <c r="F9" s="15">
        <f>SUM(F5:F8)</f>
        <v>37417.68</v>
      </c>
      <c r="G9" s="16"/>
    </row>
    <row r="10" ht="27" customHeight="1" spans="6:7">
      <c r="F10" s="17"/>
      <c r="G10" s="17"/>
    </row>
  </sheetData>
  <mergeCells count="10">
    <mergeCell ref="A1:G1"/>
    <mergeCell ref="A2:G2"/>
    <mergeCell ref="A9:C9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workbookViewId="0">
      <selection activeCell="D14" sqref="D14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15</v>
      </c>
      <c r="C5" s="7" t="s">
        <v>35</v>
      </c>
      <c r="D5" s="7">
        <v>183.1</v>
      </c>
      <c r="E5" s="7">
        <v>183.6</v>
      </c>
      <c r="F5" s="7">
        <f>D5*E5</f>
        <v>33617.16</v>
      </c>
      <c r="G5" s="7" t="s">
        <v>10</v>
      </c>
    </row>
    <row r="6" ht="39" customHeight="1" spans="1:7">
      <c r="A6" s="7">
        <v>2</v>
      </c>
      <c r="B6" s="7" t="s">
        <v>15</v>
      </c>
      <c r="C6" s="7" t="s">
        <v>36</v>
      </c>
      <c r="D6" s="7">
        <v>68.2</v>
      </c>
      <c r="E6" s="7">
        <v>183.6</v>
      </c>
      <c r="F6" s="7">
        <f t="shared" ref="F6:F13" si="0">D6*E6</f>
        <v>12521.52</v>
      </c>
      <c r="G6" s="7"/>
    </row>
    <row r="7" ht="39" customHeight="1" spans="1:7">
      <c r="A7" s="7">
        <v>3</v>
      </c>
      <c r="B7" s="7" t="s">
        <v>15</v>
      </c>
      <c r="C7" s="7" t="s">
        <v>37</v>
      </c>
      <c r="D7" s="7">
        <v>78</v>
      </c>
      <c r="E7" s="7">
        <v>183.6</v>
      </c>
      <c r="F7" s="7">
        <f t="shared" si="0"/>
        <v>14320.8</v>
      </c>
      <c r="G7" s="7"/>
    </row>
    <row r="8" ht="39" customHeight="1" spans="1:7">
      <c r="A8" s="7">
        <v>4</v>
      </c>
      <c r="B8" s="7" t="s">
        <v>15</v>
      </c>
      <c r="C8" s="7" t="s">
        <v>38</v>
      </c>
      <c r="D8" s="7">
        <v>1420.7</v>
      </c>
      <c r="E8" s="7">
        <v>183.6</v>
      </c>
      <c r="F8" s="7">
        <f t="shared" si="0"/>
        <v>260840.52</v>
      </c>
      <c r="G8" s="7"/>
    </row>
    <row r="9" ht="39" customHeight="1" spans="1:7">
      <c r="A9" s="7">
        <v>5</v>
      </c>
      <c r="B9" s="7" t="s">
        <v>15</v>
      </c>
      <c r="C9" s="7" t="s">
        <v>39</v>
      </c>
      <c r="D9" s="7">
        <v>95</v>
      </c>
      <c r="E9" s="7">
        <v>183.6</v>
      </c>
      <c r="F9" s="7">
        <f t="shared" si="0"/>
        <v>17442</v>
      </c>
      <c r="G9" s="7"/>
    </row>
    <row r="10" ht="39" customHeight="1" spans="1:7">
      <c r="A10" s="7">
        <v>6</v>
      </c>
      <c r="B10" s="7" t="s">
        <v>15</v>
      </c>
      <c r="C10" s="7" t="s">
        <v>25</v>
      </c>
      <c r="D10" s="7">
        <v>210.5</v>
      </c>
      <c r="E10" s="7">
        <v>183.6</v>
      </c>
      <c r="F10" s="7">
        <f t="shared" si="0"/>
        <v>38647.8</v>
      </c>
      <c r="G10" s="7"/>
    </row>
    <row r="11" ht="39" customHeight="1" spans="1:7">
      <c r="A11" s="7">
        <v>7</v>
      </c>
      <c r="B11" s="7" t="s">
        <v>15</v>
      </c>
      <c r="C11" s="7" t="s">
        <v>40</v>
      </c>
      <c r="D11" s="7">
        <v>15.3</v>
      </c>
      <c r="E11" s="7">
        <v>183.6</v>
      </c>
      <c r="F11" s="7">
        <f t="shared" si="0"/>
        <v>2809.08</v>
      </c>
      <c r="G11" s="7"/>
    </row>
    <row r="12" ht="39" customHeight="1" spans="1:7">
      <c r="A12" s="7">
        <v>8</v>
      </c>
      <c r="B12" s="7" t="s">
        <v>15</v>
      </c>
      <c r="C12" s="7" t="s">
        <v>41</v>
      </c>
      <c r="D12" s="7">
        <v>72</v>
      </c>
      <c r="E12" s="7">
        <v>183.6</v>
      </c>
      <c r="F12" s="7">
        <f t="shared" si="0"/>
        <v>13219.2</v>
      </c>
      <c r="G12" s="7"/>
    </row>
    <row r="13" ht="39" customHeight="1" spans="1:7">
      <c r="A13" s="7">
        <v>9</v>
      </c>
      <c r="B13" s="7" t="s">
        <v>15</v>
      </c>
      <c r="C13" s="7" t="s">
        <v>42</v>
      </c>
      <c r="D13" s="7">
        <v>103.5</v>
      </c>
      <c r="E13" s="7">
        <v>183.6</v>
      </c>
      <c r="F13" s="7">
        <f t="shared" si="0"/>
        <v>19002.6</v>
      </c>
      <c r="G13" s="7"/>
    </row>
    <row r="14" ht="39" customHeight="1" spans="1:7">
      <c r="A14" s="8" t="s">
        <v>22</v>
      </c>
      <c r="B14" s="9"/>
      <c r="C14" s="9"/>
      <c r="D14" s="11">
        <f>SUM(D5:D13)</f>
        <v>2246.3</v>
      </c>
      <c r="E14" s="10"/>
      <c r="F14" s="15">
        <f>SUM(F5:F13)</f>
        <v>412420.68</v>
      </c>
      <c r="G14" s="16"/>
    </row>
    <row r="15" ht="27" customHeight="1" spans="6:7">
      <c r="F15" s="17"/>
      <c r="G15" s="17"/>
    </row>
  </sheetData>
  <mergeCells count="10">
    <mergeCell ref="A1:G1"/>
    <mergeCell ref="A2:G2"/>
    <mergeCell ref="A14:C14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selection activeCell="D15" sqref="D15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16</v>
      </c>
      <c r="C5" s="7" t="s">
        <v>43</v>
      </c>
      <c r="D5" s="7">
        <v>3.1</v>
      </c>
      <c r="E5" s="7">
        <v>183.6</v>
      </c>
      <c r="F5" s="7">
        <f>D5*E5</f>
        <v>569.16</v>
      </c>
      <c r="G5" s="7" t="s">
        <v>10</v>
      </c>
    </row>
    <row r="6" ht="39" customHeight="1" spans="1:7">
      <c r="A6" s="7">
        <v>2</v>
      </c>
      <c r="B6" s="7" t="s">
        <v>16</v>
      </c>
      <c r="C6" s="7" t="s">
        <v>44</v>
      </c>
      <c r="D6" s="7">
        <v>597.5</v>
      </c>
      <c r="E6" s="7">
        <v>183.6</v>
      </c>
      <c r="F6" s="7">
        <f t="shared" ref="F6:F14" si="0">D6*E6</f>
        <v>109701</v>
      </c>
      <c r="G6" s="7"/>
    </row>
    <row r="7" ht="39" customHeight="1" spans="1:7">
      <c r="A7" s="7">
        <v>3</v>
      </c>
      <c r="B7" s="7" t="s">
        <v>16</v>
      </c>
      <c r="C7" s="7" t="s">
        <v>45</v>
      </c>
      <c r="D7" s="7">
        <v>282</v>
      </c>
      <c r="E7" s="7">
        <v>183.6</v>
      </c>
      <c r="F7" s="7">
        <f t="shared" si="0"/>
        <v>51775.2</v>
      </c>
      <c r="G7" s="7"/>
    </row>
    <row r="8" ht="39" customHeight="1" spans="1:7">
      <c r="A8" s="7">
        <v>4</v>
      </c>
      <c r="B8" s="7" t="s">
        <v>16</v>
      </c>
      <c r="C8" s="7" t="s">
        <v>46</v>
      </c>
      <c r="D8" s="7">
        <v>10</v>
      </c>
      <c r="E8" s="7">
        <v>183.6</v>
      </c>
      <c r="F8" s="7">
        <f t="shared" si="0"/>
        <v>1836</v>
      </c>
      <c r="G8" s="7"/>
    </row>
    <row r="9" ht="39" customHeight="1" spans="1:7">
      <c r="A9" s="7">
        <v>5</v>
      </c>
      <c r="B9" s="7" t="s">
        <v>16</v>
      </c>
      <c r="C9" s="7" t="s">
        <v>47</v>
      </c>
      <c r="D9" s="7">
        <v>10</v>
      </c>
      <c r="E9" s="7">
        <v>183.6</v>
      </c>
      <c r="F9" s="7">
        <f t="shared" si="0"/>
        <v>1836</v>
      </c>
      <c r="G9" s="7"/>
    </row>
    <row r="10" ht="39" customHeight="1" spans="1:7">
      <c r="A10" s="7">
        <v>6</v>
      </c>
      <c r="B10" s="7" t="s">
        <v>16</v>
      </c>
      <c r="C10" s="7" t="s">
        <v>48</v>
      </c>
      <c r="D10" s="7">
        <v>5.5</v>
      </c>
      <c r="E10" s="7">
        <v>183.6</v>
      </c>
      <c r="F10" s="7">
        <f t="shared" si="0"/>
        <v>1009.8</v>
      </c>
      <c r="G10" s="7"/>
    </row>
    <row r="11" ht="39" customHeight="1" spans="1:7">
      <c r="A11" s="7">
        <v>7</v>
      </c>
      <c r="B11" s="7" t="s">
        <v>16</v>
      </c>
      <c r="C11" s="7" t="s">
        <v>49</v>
      </c>
      <c r="D11" s="7">
        <v>3</v>
      </c>
      <c r="E11" s="7">
        <v>183.6</v>
      </c>
      <c r="F11" s="7">
        <f t="shared" si="0"/>
        <v>550.8</v>
      </c>
      <c r="G11" s="7"/>
    </row>
    <row r="12" ht="39" customHeight="1" spans="1:7">
      <c r="A12" s="7">
        <v>8</v>
      </c>
      <c r="B12" s="7" t="s">
        <v>16</v>
      </c>
      <c r="C12" s="7" t="s">
        <v>50</v>
      </c>
      <c r="D12" s="7">
        <v>19.5</v>
      </c>
      <c r="E12" s="7">
        <v>183.6</v>
      </c>
      <c r="F12" s="7">
        <f t="shared" si="0"/>
        <v>3580.2</v>
      </c>
      <c r="G12" s="7"/>
    </row>
    <row r="13" ht="39" customHeight="1" spans="1:7">
      <c r="A13" s="7">
        <v>9</v>
      </c>
      <c r="B13" s="7" t="s">
        <v>16</v>
      </c>
      <c r="C13" s="7" t="s">
        <v>51</v>
      </c>
      <c r="D13" s="7">
        <v>7.5</v>
      </c>
      <c r="E13" s="7">
        <v>183.6</v>
      </c>
      <c r="F13" s="7">
        <f t="shared" si="0"/>
        <v>1377</v>
      </c>
      <c r="G13" s="7"/>
    </row>
    <row r="14" ht="39" customHeight="1" spans="1:7">
      <c r="A14" s="7">
        <v>10</v>
      </c>
      <c r="B14" s="7" t="s">
        <v>16</v>
      </c>
      <c r="C14" s="7" t="s">
        <v>52</v>
      </c>
      <c r="D14" s="7">
        <v>3</v>
      </c>
      <c r="E14" s="7">
        <v>183.6</v>
      </c>
      <c r="F14" s="7">
        <f t="shared" si="0"/>
        <v>550.8</v>
      </c>
      <c r="G14" s="7"/>
    </row>
    <row r="15" ht="39" customHeight="1" spans="1:7">
      <c r="A15" s="8" t="s">
        <v>22</v>
      </c>
      <c r="B15" s="9"/>
      <c r="C15" s="9"/>
      <c r="D15" s="11">
        <f>SUM(D5:D14)</f>
        <v>941.1</v>
      </c>
      <c r="E15" s="10"/>
      <c r="F15" s="15">
        <f>SUM(F5:F14)</f>
        <v>172785.96</v>
      </c>
      <c r="G15" s="16"/>
    </row>
    <row r="16" ht="27" customHeight="1" spans="6:7">
      <c r="F16" s="17"/>
      <c r="G16" s="17"/>
    </row>
  </sheetData>
  <mergeCells count="10">
    <mergeCell ref="A1:G1"/>
    <mergeCell ref="A2:G2"/>
    <mergeCell ref="A15:C15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D7" sqref="D7"/>
    </sheetView>
  </sheetViews>
  <sheetFormatPr defaultColWidth="9" defaultRowHeight="14.25" outlineLevelRow="7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23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24</v>
      </c>
      <c r="D3" s="4" t="s">
        <v>5</v>
      </c>
      <c r="E3" s="11" t="s">
        <v>6</v>
      </c>
      <c r="F3" s="12" t="s">
        <v>7</v>
      </c>
      <c r="G3" s="3" t="s">
        <v>8</v>
      </c>
    </row>
    <row r="4" ht="33" customHeight="1" spans="1:7">
      <c r="A4" s="5"/>
      <c r="B4" s="5"/>
      <c r="C4" s="5"/>
      <c r="D4" s="6"/>
      <c r="E4" s="13"/>
      <c r="F4" s="14"/>
      <c r="G4" s="5"/>
    </row>
    <row r="5" ht="39" customHeight="1" spans="1:7">
      <c r="A5" s="7">
        <v>1</v>
      </c>
      <c r="B5" s="7" t="s">
        <v>17</v>
      </c>
      <c r="C5" s="7" t="s">
        <v>53</v>
      </c>
      <c r="D5" s="7">
        <v>32</v>
      </c>
      <c r="E5" s="7">
        <v>183.6</v>
      </c>
      <c r="F5" s="7">
        <f>D5*E5</f>
        <v>5875.2</v>
      </c>
      <c r="G5" s="7" t="s">
        <v>10</v>
      </c>
    </row>
    <row r="6" ht="39" customHeight="1" spans="1:7">
      <c r="A6" s="7">
        <v>2</v>
      </c>
      <c r="B6" s="7" t="s">
        <v>17</v>
      </c>
      <c r="C6" s="7" t="s">
        <v>54</v>
      </c>
      <c r="D6" s="7">
        <v>23</v>
      </c>
      <c r="E6" s="7">
        <v>183.6</v>
      </c>
      <c r="F6" s="7">
        <f>D6*E6</f>
        <v>4222.8</v>
      </c>
      <c r="G6" s="7"/>
    </row>
    <row r="7" ht="39" customHeight="1" spans="1:7">
      <c r="A7" s="11" t="s">
        <v>22</v>
      </c>
      <c r="B7" s="11"/>
      <c r="C7" s="11"/>
      <c r="D7" s="11">
        <f>SUM(D5:D6)</f>
        <v>55</v>
      </c>
      <c r="E7" s="11"/>
      <c r="F7" s="15">
        <f>SUM(F5:F6)</f>
        <v>10098</v>
      </c>
      <c r="G7" s="16"/>
    </row>
    <row r="8" ht="27" customHeight="1" spans="6:7">
      <c r="F8" s="17"/>
      <c r="G8" s="17"/>
    </row>
  </sheetData>
  <mergeCells count="10">
    <mergeCell ref="A1:G1"/>
    <mergeCell ref="A2:G2"/>
    <mergeCell ref="A7:C7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汇总</vt:lpstr>
      <vt:lpstr>新北河村</vt:lpstr>
      <vt:lpstr>黄泥湖村</vt:lpstr>
      <vt:lpstr>裕民村</vt:lpstr>
      <vt:lpstr>幸福村</vt:lpstr>
      <vt:lpstr>安康村</vt:lpstr>
      <vt:lpstr>西洲村</vt:lpstr>
      <vt:lpstr>永安村</vt:lpstr>
      <vt:lpstr>建湖村</vt:lpstr>
      <vt:lpstr>田园村</vt:lpstr>
      <vt:lpstr>新兴村</vt:lpstr>
      <vt:lpstr>春晓村</vt:lpstr>
      <vt:lpstr>渔场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吉政辉 James</cp:lastModifiedBy>
  <dcterms:created xsi:type="dcterms:W3CDTF">2024-10-19T14:38:00Z</dcterms:created>
  <dcterms:modified xsi:type="dcterms:W3CDTF">2025-01-23T09:47:21Z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EA291C35952CD49012B35767D8319BF4_43</vt:lpwstr>
  </property>
  <property fmtid="{D5CDD505-2E9C-101B-9397-08002B2CF9AE}" pid="3" name="KSOProductBuildVer">
    <vt:lpwstr>2052-12.8.2.1112</vt:lpwstr>
  </property>
</Properties>
</file>